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08"/>
  <workbookPr defaultThemeVersion="124226"/>
  <mc:AlternateContent xmlns:mc="http://schemas.openxmlformats.org/markup-compatibility/2006">
    <mc:Choice Requires="x15">
      <x15ac:absPath xmlns:x15ac="http://schemas.microsoft.com/office/spreadsheetml/2010/11/ac" url="/Users/David/Desktop/"/>
    </mc:Choice>
  </mc:AlternateContent>
  <xr:revisionPtr revIDLastSave="0" documentId="8_{5E5FA820-043D-E845-A829-03563E017E7C}" xr6:coauthVersionLast="47" xr6:coauthVersionMax="47" xr10:uidLastSave="{00000000-0000-0000-0000-000000000000}"/>
  <bookViews>
    <workbookView xWindow="0" yWindow="500" windowWidth="28800" windowHeight="16140" tabRatio="952" firstSheet="1" activeTab="5" xr2:uid="{00000000-000D-0000-FFFF-FFFF00000000}"/>
  </bookViews>
  <sheets>
    <sheet name="Assurances" sheetId="1" r:id="rId1"/>
    <sheet name="Involvement of Parents" sheetId="2" r:id="rId2"/>
    <sheet name="Dropdown lists" sheetId="14" state="hidden" r:id="rId3"/>
    <sheet name="Coordination and Integration" sheetId="3" r:id="rId4"/>
    <sheet name="Annual Parent Meeting" sheetId="4" r:id="rId5"/>
    <sheet name="Flexible Parent Meeting" sheetId="5" r:id="rId6"/>
    <sheet name="Building Capacity" sheetId="6" r:id="rId7"/>
    <sheet name="Staff Development" sheetId="7" r:id="rId8"/>
    <sheet name="Other Activity" sheetId="8" r:id="rId9"/>
    <sheet name="Communication" sheetId="9" r:id="rId10"/>
    <sheet name="Accesssibility" sheetId="10" r:id="rId11"/>
    <sheet name="Barriers" sheetId="11"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 i="2" l="1"/>
  <c r="J1" i="3" s="1"/>
  <c r="I1" i="4" s="1"/>
  <c r="J1" i="5" s="1"/>
  <c r="L1" i="6" s="1"/>
  <c r="L1" i="7" s="1"/>
  <c r="G1" i="11"/>
  <c r="J1" i="8" l="1"/>
  <c r="L1" i="8" s="1"/>
  <c r="Q1" i="9" s="1"/>
  <c r="Q1" i="10" s="1"/>
  <c r="I1" i="11" s="1"/>
  <c r="J1" i="7"/>
  <c r="M1" i="10" l="1"/>
  <c r="M1" i="9"/>
  <c r="H1" i="8"/>
  <c r="E1" i="4"/>
  <c r="H1" i="7"/>
  <c r="H1" i="6"/>
  <c r="F1" i="5"/>
  <c r="F1" i="3"/>
  <c r="M1" i="2"/>
</calcChain>
</file>

<file path=xl/sharedStrings.xml><?xml version="1.0" encoding="utf-8"?>
<sst xmlns="http://schemas.openxmlformats.org/spreadsheetml/2006/main" count="207" uniqueCount="138">
  <si>
    <t xml:space="preserve">School Name: </t>
  </si>
  <si>
    <t>T1 PI Allocation</t>
  </si>
  <si>
    <t>Title I, Part A Parent and Family Engagement Plan (PFEP)</t>
  </si>
  <si>
    <t>2023-2024</t>
  </si>
  <si>
    <t>Assurances</t>
  </si>
  <si>
    <t>The school will be governed by the statutory definition of parental involvement, and will carry out programs, activities, and procedures in accordance with the definition outlined  in Section 9101(32), ESEA;</t>
  </si>
  <si>
    <t>Involve the parents of children served in Title I, Part A in decisions about how Title I, Part A funds reserved for parental involvement are spent [Section 1118(b)(1) and (c)(3)];</t>
  </si>
  <si>
    <t>Jointly develop/revise with parents the school parental involvement policy and distribute it to parents of participating children and make available the parental involvement plan to the local community [Section 1118 (b)(1)];</t>
  </si>
  <si>
    <t>Involve parents, in an organized, ongoing, and timely way, in the planning, review, and improvement of programs under this part, including the planning, review, and improvement of the school parental involvement policy and the joint development of the school wide program plan under section 1114(b)(2) [Section 1118(c)(3)];</t>
  </si>
  <si>
    <t>Use the findings of the parental involvement policy review to design strategies for more effective parental involvement, and to revise, if necessary, the school’s parental involvement policy [Section 1118(a)(E)];</t>
  </si>
  <si>
    <t>If the plan for Title I, Part A, developed under Section 1112, is not satisfactory to the parents of participating children, the school will submit parent comments with the plan when the school submits the plan to the local educational agency [Section 1118(b)(4)];</t>
  </si>
  <si>
    <r>
      <t xml:space="preserve">Provide to each parent an individual student report about the performance of their child on the state assessment in at least mathematics, language arts, and reading [Section 1111(h)(6)(B)(i)]; </t>
    </r>
    <r>
      <rPr>
        <sz val="12"/>
        <color rgb="FFFF0000"/>
        <rFont val="Arial"/>
        <family val="2"/>
      </rPr>
      <t xml:space="preserve"> </t>
    </r>
  </si>
  <si>
    <t xml:space="preserve">Provide each parent timely notice when their child has been assigned or has been taught for four (4) or more consecutive weeks by a teacher who is not highly qualified within the meaning of the term in 34 CFR Section 200.56 [Section 1111(h)(6)(B)(ii)]; and
</t>
  </si>
  <si>
    <t xml:space="preserve">Provide each parent timely notice information regarding their right to request information on the professional qualifications of the student's classroom teachers and paraprofessionals [Section (h)(6)(A)]. </t>
  </si>
  <si>
    <t>Involvement of Parents</t>
  </si>
  <si>
    <t>This activity costs</t>
  </si>
  <si>
    <r>
      <t>Describe how the school will involve the parents and families in an organized, ongoing, and timely manner, in the planning, review and improvement of Title I programs, including involvement in decision making of how funds for Title I will be used.  [ESEA Section 1116]
     Invitation for parents to join the School Advisory Committee (SAC) (</t>
    </r>
    <r>
      <rPr>
        <b/>
        <sz val="12"/>
        <color rgb="FF000000"/>
        <rFont val="Arial"/>
      </rPr>
      <t>Invitation to join SAC Team</t>
    </r>
    <r>
      <rPr>
        <sz val="12"/>
        <color rgb="FF000000"/>
        <rFont val="Arial"/>
      </rPr>
      <t>)
     Provide each parent with a condensed version of the Parent and Family Engagement Plan. (</t>
    </r>
    <r>
      <rPr>
        <b/>
        <sz val="12"/>
        <color rgb="FF000000"/>
        <rFont val="Arial"/>
      </rPr>
      <t>Condensed PFEP</t>
    </r>
    <r>
      <rPr>
        <sz val="12"/>
        <color rgb="FF000000"/>
        <rFont val="Arial"/>
      </rPr>
      <t>)
     Parent input for the Parent and Family Engagement Plan (PFEP), Compact, use of Title I funds, and improvement of Title I programs will be solicited by surveys and various opportunities for parents to provide comments and suggestions.  (</t>
    </r>
    <r>
      <rPr>
        <b/>
        <sz val="12"/>
        <color rgb="FF000000"/>
        <rFont val="Arial"/>
      </rPr>
      <t>Barrier and Compact Survey Information</t>
    </r>
    <r>
      <rPr>
        <sz val="12"/>
        <color rgb="FF000000"/>
        <rFont val="Arial"/>
      </rPr>
      <t>)
     School Advisory Committee (SAC) minutes will reflect parent input into the development/improvement of the PFEP and the compact. (</t>
    </r>
    <r>
      <rPr>
        <b/>
        <sz val="12"/>
        <color rgb="FF000000"/>
        <rFont val="Arial"/>
      </rPr>
      <t>SAC Minutes</t>
    </r>
    <r>
      <rPr>
        <sz val="12"/>
        <color rgb="FF000000"/>
        <rFont val="Arial"/>
      </rPr>
      <t>)
     Compact</t>
    </r>
  </si>
  <si>
    <t>English Language Learners (ELL)</t>
  </si>
  <si>
    <t>Tier 1</t>
  </si>
  <si>
    <t>Individuals with Disabilities Education Act (IDEA)</t>
  </si>
  <si>
    <t>Tier 2</t>
  </si>
  <si>
    <t>Migrant Education Program (MEP)</t>
  </si>
  <si>
    <t>Tier 3</t>
  </si>
  <si>
    <t>Neglected &amp; Delinquent Youth (N&amp;D)</t>
  </si>
  <si>
    <t>Tier 4</t>
  </si>
  <si>
    <t>Homeless Education Program (HEP)</t>
  </si>
  <si>
    <t>Turnaround School Supplemental Services Allocation (TSSSA)</t>
  </si>
  <si>
    <t>Unified School Improvement Grant (UniSIG)</t>
  </si>
  <si>
    <t>Other</t>
  </si>
  <si>
    <t>Plan/Schedule</t>
  </si>
  <si>
    <t>Advertise</t>
  </si>
  <si>
    <t>Create Agenda</t>
  </si>
  <si>
    <t>Print &amp; Distribute Brochure</t>
  </si>
  <si>
    <t>Create/Collect Sign in sheets</t>
  </si>
  <si>
    <t>Print/Collect Stakeholder Survey</t>
  </si>
  <si>
    <t xml:space="preserve">Transportation </t>
  </si>
  <si>
    <t>Child Care</t>
  </si>
  <si>
    <t>Rentals</t>
  </si>
  <si>
    <t>Home Visits</t>
  </si>
  <si>
    <t>Virtual Meeting</t>
  </si>
  <si>
    <t>Academic Parent Teacher Teams (APTT)</t>
  </si>
  <si>
    <t>Benefits of Parent Involvement</t>
  </si>
  <si>
    <t>Beyond the Bake Sale</t>
  </si>
  <si>
    <t>Beyond the Bake Sale (PPT)</t>
  </si>
  <si>
    <t>Book Study</t>
  </si>
  <si>
    <t>Creating Family Friendly Schools</t>
  </si>
  <si>
    <t>Diversity Training</t>
  </si>
  <si>
    <t>Effective Problem Solving Techniques</t>
  </si>
  <si>
    <t>Family Engagement Ideas for Middle, High &amp; Alternative Schools</t>
  </si>
  <si>
    <t>Mindset- Force Field Analysis</t>
  </si>
  <si>
    <t>Moving Parent Involvement to “Top Priority”</t>
  </si>
  <si>
    <t>Parent Communication</t>
  </si>
  <si>
    <t>Parent Involvement to Increase Student Achievement Session 1</t>
  </si>
  <si>
    <t>Parent Involvement to Increase Student Achievement Session 2</t>
  </si>
  <si>
    <t>Parent Involvement to Increase Student Achievement Session 3</t>
  </si>
  <si>
    <t>Parent Involvement to Increase Student Achievement Session 4</t>
  </si>
  <si>
    <t>Parent Involvement to Increase Student Achievement Session 5</t>
  </si>
  <si>
    <t>Parent Involvement to Increase Student Achievement Session 6</t>
  </si>
  <si>
    <t>Parent Teacher Home Visit Project</t>
  </si>
  <si>
    <t>Poverty Simulation</t>
  </si>
  <si>
    <t>Promoting Parent Involvement in Secondary Education</t>
  </si>
  <si>
    <t>Secondary Building a Home-School-Community Partnership</t>
  </si>
  <si>
    <t>The Power of Parent Engagement-It’s Not Overrated</t>
  </si>
  <si>
    <t>Using Parent Volunteers in the Classroom</t>
  </si>
  <si>
    <t>Volunteer Training</t>
  </si>
  <si>
    <t>Welcoming Front Office</t>
  </si>
  <si>
    <t>Parent resouce center</t>
  </si>
  <si>
    <t>Parenting classes</t>
  </si>
  <si>
    <t>Parent University</t>
  </si>
  <si>
    <t>School calendar</t>
  </si>
  <si>
    <t>Meetings not held at a convenient time</t>
  </si>
  <si>
    <t>Language Barrier</t>
  </si>
  <si>
    <t>Childcare Restraints</t>
  </si>
  <si>
    <t>Timely Notice</t>
  </si>
  <si>
    <t>Transportation</t>
  </si>
  <si>
    <t>Disability</t>
  </si>
  <si>
    <t>Internet Access</t>
  </si>
  <si>
    <t>Coordination and Integration with Other Federal Programs</t>
  </si>
  <si>
    <t>Available Balance</t>
  </si>
  <si>
    <t>The school will coordinate and integrate parent and family engagement programs and activities.  The school will coordinate and integrate parent and family activities that teach parents how to help their child (children) at home. [ESEA Section 1116]</t>
  </si>
  <si>
    <t>Program</t>
  </si>
  <si>
    <t>Coordination</t>
  </si>
  <si>
    <t>Research on Student Achievement</t>
  </si>
  <si>
    <t>Tier Level</t>
  </si>
  <si>
    <t>Annual Parent Meeting</t>
  </si>
  <si>
    <t xml:space="preserve">The school will take the following steps to conduct the annual meeting to inform parents and families of participating children about the school’s Title I program. 
The principal will discuss the nature of the Title I program and the meeting will cover academic achievement, school choice, and the rights of parents.
</t>
  </si>
  <si>
    <t>Annual Title I Meeting(s) Activities/Tasks</t>
  </si>
  <si>
    <t>Person(s) Responsible</t>
  </si>
  <si>
    <t>Timeline</t>
  </si>
  <si>
    <t>Flexible Parent Meeting</t>
  </si>
  <si>
    <t xml:space="preserve">Explain how the school will offer a flexible number of meetings, such as meetings in the morning, afternoon, or evening. 
     Morning 
     Afternoon
     Evening
</t>
  </si>
  <si>
    <t xml:space="preserve">The school will  provide, with Title I funds the following  transportation, child care or home visits, as such services relate to parent and family engagement. [ESEA Section 1116] 
</t>
  </si>
  <si>
    <t>Flexible Activity</t>
  </si>
  <si>
    <t>Research-Based Strategy</t>
  </si>
  <si>
    <t>Cost</t>
  </si>
  <si>
    <t>Building Parent and Family  Capacity</t>
  </si>
  <si>
    <t>The school will offer activities that will build the capacity for meaningful parent/family engagement.
The school will implement activities that will build relationships with the community to improve student achievement.
The school will provide materials and trainings to assist parents/families to work with their child(ren). The school will provide other reasonable support for parent/family engagement activities.</t>
  </si>
  <si>
    <t>Family Capacity Building Activity</t>
  </si>
  <si>
    <t>Description</t>
  </si>
  <si>
    <t>Anticipated Cost</t>
  </si>
  <si>
    <t>Staff Development</t>
  </si>
  <si>
    <t>Describe the STAFF development activities the school will provide to SUPPORT the teachers, specialized instructional support personnel, principals, other school leaders and other staff with the assistance of parent/families, in the value and utility of contributions of parents/families. [ESEA Section 1116]
Describe the STAFF development activities the school will provide to SUPPORT the teachers, specialized instructional support personnel, principals, other school leaders and other staff with the assistance of parent/families, in how to reach out to, communicate with, and work with parents/families as equal partners. [ESEA Section 1116]
Describe the STAFF development activities the school will provide to educate the teachers, specialized instructional support personnel, principals, other school leaders and other staff with the assistance of parent/families, in implementing and coordinating parent/family programs, and in building ties between parents/families and the school. [ESEA Section 1116]]</t>
  </si>
  <si>
    <t>Building Staff Development for PFE Activity</t>
  </si>
  <si>
    <t>Research</t>
  </si>
  <si>
    <t>Cost (if applicable)</t>
  </si>
  <si>
    <t>Other Activity</t>
  </si>
  <si>
    <t xml:space="preserve">How other activities, such as the parent resource center, the school will conduct to encourage and support parents and families in more meaningful engagement in the education of their child(ren)? [ESEA Section 1116] 
</t>
  </si>
  <si>
    <t>Communication</t>
  </si>
  <si>
    <r>
      <t>How the school will provide timely information about the Title I programs?</t>
    </r>
    <r>
      <rPr>
        <sz val="12"/>
        <color rgb="FFFF0000"/>
        <rFont val="Arial"/>
        <family val="2"/>
      </rPr>
      <t xml:space="preserve"> 
</t>
    </r>
    <r>
      <rPr>
        <sz val="12"/>
        <color theme="1"/>
        <rFont val="Arial"/>
        <family val="2"/>
      </rPr>
      <t xml:space="preserve">
     REMIND
     ParentLink
     PeachJar
     Newsletters
     School marquee
     CRN – Community Resource Notebook
     Information will be sent home in English and Spanish
     Mail letters
     Planners
     Phone calls</t>
    </r>
  </si>
  <si>
    <t xml:space="preserve">How the school will describe and explain the curriculum at the school, the forms of assessment used to measure student progress and the achievement levels students are expected to obtain? 
     Conference nights
     Informational meetings
     Individual student report
     Data sharing conference
</t>
  </si>
  <si>
    <t xml:space="preserve">How, if requested by parents, the school provides opportunities for regular meetings to formulate suggestions and to participate, as appropriate, in decisions relating to the education of their child(ren)? 
How the school will submit parents/families comments if the school wide plan is not satisfactory to them? [ESEA Section 1116] 
     SAC Meeting
     Focus Groups
     Town Hall Meetings
     Surveys
     Emails
     Individual phone calls
     Suggestion box
     Other- please specify: 
</t>
  </si>
  <si>
    <t>Accessibility</t>
  </si>
  <si>
    <r>
      <t xml:space="preserve">Describe how school will provide full opportunities for participation in parent/family engagement activities for all parents/families. 
Our school will provide full opportunities for participation using multiple facets of communication.  All information will also be available in Spanish.
     Flyers sent home inviting parents/families to activities
     ParentLink notifications
     Monthly newsletters and information posted to PeachJar
</t>
    </r>
    <r>
      <rPr>
        <sz val="12"/>
        <color rgb="FFFF0000"/>
        <rFont val="Arial"/>
        <family val="2"/>
      </rPr>
      <t/>
    </r>
  </si>
  <si>
    <t>Describe of how the school will share information related to school and parent/family programs, meetings, school reports, and other activities in an understandable, uniform format, and in languages that the parents/families can understand? 
     ELL parent family meetings
     Provide publications and district information in English and Spanish
     Translators available at all school functions/activities
     Translate ParentLink messages to families in Spanish
     Barrier survey distributed to all families to identify needs</t>
  </si>
  <si>
    <t>Barriers</t>
  </si>
  <si>
    <t xml:space="preserve">Describe the barriers that hindered participation by parents during the previous school year
Describe the steps the school will take during the upcoming school year to overcome the barriers (with particular attention paid to parents/families who are economically disadvantaged,  disabled, have limited English proficiency, have limited literacy, are of any racial or ethnic minority background, or are parents/families of migratory children)? [ESEA Section 1116]
</t>
  </si>
  <si>
    <t>Barrier</t>
  </si>
  <si>
    <t>Steps to Overcoming Barrier</t>
  </si>
  <si>
    <t>FFA Harvest Night</t>
  </si>
  <si>
    <t>Provide families with time for interacting with one another</t>
  </si>
  <si>
    <t>Oct.'23</t>
  </si>
  <si>
    <t>Parent Conference Nights</t>
  </si>
  <si>
    <t>https://archive.globalfrp.org/publications-resources/browse-our-publications/approaches-to-parental-involvement-for-improving-the-academic-performance-of-elementary-school-children-in-grades-k-6</t>
  </si>
  <si>
    <t>Quarterly for '23-24 year</t>
  </si>
  <si>
    <t>Student Achievement Beyond the Classroom (ectacfl.net)</t>
  </si>
  <si>
    <t>Provide resources and data to parents in order to reinforce learning at home and connect with their students learning.</t>
  </si>
  <si>
    <t>Provide translators at events</t>
  </si>
  <si>
    <t>Provide all students with an agenda book for organization, time management, and school to home communication</t>
  </si>
  <si>
    <t>The effects of school to home to school communication on children's motivation and learning.</t>
  </si>
  <si>
    <t>Sept.'23-May '24</t>
  </si>
  <si>
    <t>Principal, Faculty &amp; Staff</t>
  </si>
  <si>
    <t>Principal, AP's, Liason</t>
  </si>
  <si>
    <t>Principal, Liason</t>
  </si>
  <si>
    <t>Liason, Administration</t>
  </si>
  <si>
    <t>Fall 2023</t>
  </si>
  <si>
    <t>All Pro Dads - Monthly Gathering To Grow With Your Kids</t>
  </si>
  <si>
    <t>Mornings with Mom - Monthly Gatherng to Grow with Your Kids</t>
  </si>
  <si>
    <t>Family Night to help parents partner with the school to help 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</si>
</sst>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2" x14ac:knownFonts="1">
    <font>
      <sz val="11"/>
      <color theme="1"/>
      <name val="Calibri"/>
      <family val="2"/>
      <scheme val="minor"/>
    </font>
    <font>
      <sz val="14"/>
      <color rgb="FF000000"/>
      <name val="Arial Black"/>
      <family val="2"/>
    </font>
    <font>
      <sz val="11"/>
      <color theme="1"/>
      <name val="Calibri"/>
      <family val="2"/>
      <scheme val="minor"/>
    </font>
    <font>
      <sz val="12"/>
      <color theme="1"/>
      <name val="Arial"/>
      <family val="2"/>
    </font>
    <font>
      <b/>
      <sz val="12"/>
      <color theme="1"/>
      <name val="Arial"/>
      <family val="2"/>
    </font>
    <font>
      <sz val="11"/>
      <color theme="1"/>
      <name val="Arial"/>
      <family val="2"/>
    </font>
    <font>
      <b/>
      <sz val="14"/>
      <color theme="1"/>
      <name val="Arial"/>
      <family val="2"/>
    </font>
    <font>
      <b/>
      <sz val="12"/>
      <color rgb="FFFF0000"/>
      <name val="Arial"/>
      <family val="2"/>
    </font>
    <font>
      <sz val="12"/>
      <color rgb="FFFF0000"/>
      <name val="Arial"/>
      <family val="2"/>
    </font>
    <font>
      <sz val="12"/>
      <name val="Arial"/>
      <family val="2"/>
    </font>
    <font>
      <sz val="11"/>
      <color rgb="FF006100"/>
      <name val="Calibri"/>
      <family val="2"/>
      <scheme val="minor"/>
    </font>
    <font>
      <sz val="11"/>
      <color rgb="FF9C6500"/>
      <name val="Calibri"/>
      <family val="2"/>
      <scheme val="minor"/>
    </font>
    <font>
      <sz val="11"/>
      <color theme="0"/>
      <name val="Calibri"/>
      <family val="2"/>
      <scheme val="minor"/>
    </font>
    <font>
      <b/>
      <sz val="11"/>
      <name val="Arial"/>
      <family val="2"/>
    </font>
    <font>
      <b/>
      <sz val="12"/>
      <name val="Arial"/>
      <family val="2"/>
    </font>
    <font>
      <b/>
      <u/>
      <sz val="14"/>
      <color theme="1"/>
      <name val="Arial"/>
      <family val="2"/>
    </font>
    <font>
      <sz val="8"/>
      <name val="Calibri"/>
      <family val="2"/>
      <scheme val="minor"/>
    </font>
    <font>
      <sz val="12"/>
      <color rgb="FF000000"/>
      <name val="Arial"/>
    </font>
    <font>
      <b/>
      <sz val="12"/>
      <color rgb="FF000000"/>
      <name val="Arial"/>
    </font>
    <font>
      <sz val="14"/>
      <color rgb="FF000000"/>
      <name val="Arial"/>
      <family val="2"/>
    </font>
    <font>
      <b/>
      <sz val="14"/>
      <name val="Arial"/>
      <family val="2"/>
    </font>
    <font>
      <u/>
      <sz val="11"/>
      <color theme="10"/>
      <name val="Calibri"/>
      <family val="2"/>
      <scheme val="minor"/>
    </font>
  </fonts>
  <fills count="8">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
      <patternFill patternType="solid">
        <fgColor rgb="FFC6EFCE"/>
      </patternFill>
    </fill>
    <fill>
      <patternFill patternType="solid">
        <fgColor rgb="FFFFEB9C"/>
      </patternFill>
    </fill>
    <fill>
      <patternFill patternType="solid">
        <fgColor theme="4" tint="0.39997558519241921"/>
        <bgColor indexed="65"/>
      </patternFill>
    </fill>
    <fill>
      <patternFill patternType="solid">
        <fgColor theme="3" tint="0.59999389629810485"/>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s>
  <cellStyleXfs count="6">
    <xf numFmtId="0" fontId="0" fillId="0" borderId="0"/>
    <xf numFmtId="44" fontId="2" fillId="0" borderId="0" applyFont="0" applyFill="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0" applyNumberFormat="0" applyBorder="0" applyAlignment="0" applyProtection="0"/>
    <xf numFmtId="0" fontId="21" fillId="0" borderId="0" applyNumberFormat="0" applyFill="0" applyBorder="0" applyAlignment="0" applyProtection="0"/>
  </cellStyleXfs>
  <cellXfs count="104">
    <xf numFmtId="0" fontId="0" fillId="0" borderId="0" xfId="0"/>
    <xf numFmtId="44" fontId="14" fillId="0" borderId="12" xfId="1" applyFont="1" applyBorder="1" applyProtection="1">
      <protection locked="0"/>
    </xf>
    <xf numFmtId="44" fontId="14" fillId="0" borderId="12" xfId="1" applyFont="1" applyBorder="1" applyProtection="1"/>
    <xf numFmtId="0" fontId="14" fillId="6" borderId="12" xfId="4" applyFont="1" applyBorder="1" applyAlignment="1" applyProtection="1">
      <alignment horizontal="center" vertical="center" wrapText="1"/>
      <protection locked="0"/>
    </xf>
    <xf numFmtId="0" fontId="14" fillId="5" borderId="12" xfId="3" applyFont="1" applyBorder="1" applyAlignment="1" applyProtection="1">
      <alignment horizontal="center" wrapText="1"/>
      <protection locked="0"/>
    </xf>
    <xf numFmtId="0" fontId="14" fillId="4" borderId="13" xfId="2" applyFont="1" applyBorder="1" applyAlignment="1" applyProtection="1">
      <alignment horizontal="center" wrapText="1"/>
      <protection locked="0"/>
    </xf>
    <xf numFmtId="0" fontId="3" fillId="0" borderId="0" xfId="0" applyFont="1" applyProtection="1">
      <protection locked="0"/>
    </xf>
    <xf numFmtId="0" fontId="7" fillId="0" borderId="4" xfId="0" applyFont="1" applyBorder="1" applyAlignment="1" applyProtection="1">
      <alignment wrapText="1"/>
      <protection locked="0"/>
    </xf>
    <xf numFmtId="44" fontId="14" fillId="0" borderId="12" xfId="0" applyNumberFormat="1" applyFont="1" applyBorder="1"/>
    <xf numFmtId="0" fontId="13" fillId="6" borderId="12" xfId="4" applyFont="1" applyBorder="1" applyAlignment="1" applyProtection="1">
      <alignment horizontal="left" vertical="center" wrapText="1"/>
      <protection locked="0"/>
    </xf>
    <xf numFmtId="44" fontId="14" fillId="0" borderId="12" xfId="1" applyFont="1" applyBorder="1" applyAlignment="1" applyProtection="1">
      <alignment horizontal="left" vertical="center"/>
      <protection locked="0"/>
    </xf>
    <xf numFmtId="0" fontId="13" fillId="5" borderId="13" xfId="3" applyFont="1" applyBorder="1" applyAlignment="1" applyProtection="1">
      <alignment vertical="center" wrapText="1"/>
      <protection locked="0"/>
    </xf>
    <xf numFmtId="0" fontId="13" fillId="4" borderId="12" xfId="2" applyFont="1" applyBorder="1" applyAlignment="1" applyProtection="1">
      <alignment horizontal="left" vertical="center" wrapText="1"/>
      <protection locked="0"/>
    </xf>
    <xf numFmtId="0" fontId="0" fillId="0" borderId="0" xfId="0" applyProtection="1">
      <protection locked="0"/>
    </xf>
    <xf numFmtId="0" fontId="5" fillId="0" borderId="0" xfId="0" applyFont="1" applyProtection="1">
      <protection locked="0"/>
    </xf>
    <xf numFmtId="44" fontId="14" fillId="0" borderId="12" xfId="1" applyFont="1" applyBorder="1" applyAlignment="1" applyProtection="1">
      <alignment horizontal="left" vertical="center"/>
    </xf>
    <xf numFmtId="44" fontId="14" fillId="0" borderId="12" xfId="0" applyNumberFormat="1" applyFont="1" applyBorder="1" applyAlignment="1">
      <alignment horizontal="left" vertical="center"/>
    </xf>
    <xf numFmtId="0" fontId="14" fillId="6" borderId="12" xfId="4" applyFont="1" applyBorder="1" applyAlignment="1" applyProtection="1">
      <alignment horizontal="left" wrapText="1"/>
      <protection locked="0"/>
    </xf>
    <xf numFmtId="0" fontId="14" fillId="5" borderId="12" xfId="3" applyFont="1" applyBorder="1" applyAlignment="1" applyProtection="1">
      <alignment horizontal="left" wrapText="1"/>
      <protection locked="0"/>
    </xf>
    <xf numFmtId="0" fontId="14" fillId="4" borderId="12" xfId="2" applyFont="1" applyBorder="1" applyAlignment="1" applyProtection="1">
      <alignment horizontal="left" wrapText="1"/>
      <protection locked="0"/>
    </xf>
    <xf numFmtId="0" fontId="13" fillId="5" borderId="12" xfId="3" applyFont="1" applyBorder="1" applyAlignment="1" applyProtection="1">
      <alignment horizontal="left" wrapText="1"/>
      <protection locked="0"/>
    </xf>
    <xf numFmtId="0" fontId="13" fillId="4" borderId="12" xfId="2" applyFont="1" applyBorder="1" applyAlignment="1" applyProtection="1">
      <alignment horizontal="left" wrapText="1"/>
      <protection locked="0"/>
    </xf>
    <xf numFmtId="0" fontId="14" fillId="7" borderId="12" xfId="0" applyFont="1" applyFill="1" applyBorder="1" applyAlignment="1" applyProtection="1">
      <alignment horizontal="left" wrapText="1"/>
      <protection locked="0"/>
    </xf>
    <xf numFmtId="0" fontId="3" fillId="0" borderId="0" xfId="0" applyFont="1" applyAlignment="1" applyProtection="1">
      <alignment horizontal="left" vertical="top"/>
      <protection locked="0"/>
    </xf>
    <xf numFmtId="0" fontId="3" fillId="0" borderId="12" xfId="0" applyFont="1" applyBorder="1" applyAlignment="1" applyProtection="1">
      <alignment wrapText="1"/>
      <protection locked="0"/>
    </xf>
    <xf numFmtId="164" fontId="14" fillId="0" borderId="12" xfId="1" applyNumberFormat="1" applyFont="1" applyBorder="1" applyProtection="1">
      <protection locked="0"/>
    </xf>
    <xf numFmtId="164" fontId="3" fillId="0" borderId="12" xfId="0" applyNumberFormat="1" applyFont="1" applyBorder="1" applyAlignment="1" applyProtection="1">
      <alignment wrapText="1"/>
      <protection locked="0"/>
    </xf>
    <xf numFmtId="164" fontId="3" fillId="0" borderId="12" xfId="0" applyNumberFormat="1" applyFont="1" applyBorder="1" applyAlignment="1" applyProtection="1">
      <alignment horizontal="left" wrapText="1"/>
      <protection locked="0"/>
    </xf>
    <xf numFmtId="0" fontId="6" fillId="3" borderId="12" xfId="0" applyFont="1" applyFill="1" applyBorder="1" applyAlignment="1" applyProtection="1">
      <alignment horizontal="left" wrapText="1"/>
      <protection locked="0"/>
    </xf>
    <xf numFmtId="0" fontId="3" fillId="0" borderId="12" xfId="0" applyFont="1" applyBorder="1" applyAlignment="1" applyProtection="1">
      <alignment horizontal="left" wrapText="1"/>
      <protection locked="0"/>
    </xf>
    <xf numFmtId="0" fontId="6" fillId="3" borderId="12" xfId="0" applyFont="1" applyFill="1" applyBorder="1" applyAlignment="1" applyProtection="1">
      <alignment wrapText="1"/>
      <protection locked="0"/>
    </xf>
    <xf numFmtId="0" fontId="6" fillId="3" borderId="12" xfId="0" applyFont="1" applyFill="1" applyBorder="1" applyProtection="1">
      <protection locked="0"/>
    </xf>
    <xf numFmtId="0" fontId="0" fillId="0" borderId="0" xfId="0" applyAlignment="1" applyProtection="1">
      <alignment vertical="center" wrapText="1"/>
      <protection locked="0"/>
    </xf>
    <xf numFmtId="17" fontId="3" fillId="0" borderId="12" xfId="0" applyNumberFormat="1" applyFont="1" applyBorder="1" applyAlignment="1" applyProtection="1">
      <alignment wrapText="1"/>
      <protection locked="0"/>
    </xf>
    <xf numFmtId="17" fontId="3" fillId="0" borderId="12" xfId="0" applyNumberFormat="1" applyFont="1" applyBorder="1" applyAlignment="1" applyProtection="1">
      <alignment horizontal="left" wrapText="1"/>
      <protection locked="0"/>
    </xf>
    <xf numFmtId="0" fontId="20" fillId="6" borderId="12" xfId="4" applyFont="1" applyBorder="1" applyAlignment="1" applyProtection="1">
      <alignment horizontal="center" vertical="center" wrapText="1"/>
      <protection locked="0"/>
    </xf>
    <xf numFmtId="44" fontId="20" fillId="0" borderId="12" xfId="1" applyFont="1" applyBorder="1" applyProtection="1"/>
    <xf numFmtId="0" fontId="20" fillId="5" borderId="12" xfId="3" applyFont="1" applyBorder="1" applyAlignment="1" applyProtection="1">
      <alignment horizontal="center" wrapText="1"/>
      <protection locked="0"/>
    </xf>
    <xf numFmtId="44" fontId="20" fillId="0" borderId="12" xfId="1" applyFont="1" applyBorder="1" applyProtection="1">
      <protection locked="0"/>
    </xf>
    <xf numFmtId="0" fontId="20" fillId="4" borderId="12" xfId="2" applyFont="1" applyBorder="1" applyAlignment="1" applyProtection="1">
      <alignment horizontal="center" wrapText="1"/>
      <protection locked="0"/>
    </xf>
    <xf numFmtId="44" fontId="20" fillId="0" borderId="12" xfId="0" applyNumberFormat="1" applyFont="1" applyBorder="1"/>
    <xf numFmtId="0" fontId="21" fillId="0" borderId="12" xfId="5" applyBorder="1" applyAlignment="1" applyProtection="1">
      <alignment wrapText="1"/>
      <protection locked="0"/>
    </xf>
    <xf numFmtId="0" fontId="9" fillId="0" borderId="12" xfId="0" applyFont="1" applyBorder="1" applyAlignment="1" applyProtection="1">
      <alignment wrapText="1"/>
      <protection locked="0"/>
    </xf>
    <xf numFmtId="0" fontId="15" fillId="0" borderId="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3" fillId="0" borderId="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2" borderId="9" xfId="0" applyFont="1" applyFill="1" applyBorder="1" applyAlignment="1" applyProtection="1">
      <alignment horizontal="center"/>
      <protection locked="0"/>
    </xf>
    <xf numFmtId="0" fontId="3" fillId="2" borderId="10" xfId="0" applyFont="1" applyFill="1" applyBorder="1" applyAlignment="1" applyProtection="1">
      <alignment horizontal="center"/>
      <protection locked="0"/>
    </xf>
    <xf numFmtId="0" fontId="3" fillId="2" borderId="11" xfId="0"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0" fontId="3" fillId="2" borderId="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xf>
    <xf numFmtId="0" fontId="3" fillId="2" borderId="4" xfId="0" applyFont="1" applyFill="1" applyBorder="1" applyAlignment="1" applyProtection="1">
      <alignment horizontal="center"/>
      <protection locked="0"/>
    </xf>
    <xf numFmtId="0" fontId="3" fillId="2" borderId="0" xfId="0" applyFont="1" applyFill="1" applyAlignment="1" applyProtection="1">
      <alignment horizontal="center"/>
      <protection locked="0"/>
    </xf>
    <xf numFmtId="0" fontId="3" fillId="2" borderId="5" xfId="0" applyFont="1" applyFill="1" applyBorder="1" applyAlignment="1" applyProtection="1">
      <alignment horizontal="center"/>
      <protection locked="0"/>
    </xf>
    <xf numFmtId="0" fontId="4" fillId="0" borderId="4"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3" fillId="2" borderId="9" xfId="0" applyFont="1" applyFill="1" applyBorder="1" applyAlignment="1" applyProtection="1">
      <alignment horizontal="center" vertical="top" wrapText="1"/>
      <protection locked="0"/>
    </xf>
    <xf numFmtId="0" fontId="3" fillId="2" borderId="10" xfId="0" applyFont="1" applyFill="1" applyBorder="1" applyAlignment="1" applyProtection="1">
      <alignment horizontal="center" vertical="top" wrapText="1"/>
      <protection locked="0"/>
    </xf>
    <xf numFmtId="0" fontId="3" fillId="2" borderId="11" xfId="0" applyFont="1" applyFill="1" applyBorder="1" applyAlignment="1" applyProtection="1">
      <alignment horizontal="center" vertical="top" wrapText="1"/>
      <protection locked="0"/>
    </xf>
    <xf numFmtId="0" fontId="3" fillId="0" borderId="1"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7" fillId="2" borderId="6" xfId="0" applyFont="1" applyFill="1" applyBorder="1" applyAlignment="1" applyProtection="1">
      <alignment horizontal="center" wrapText="1"/>
      <protection locked="0"/>
    </xf>
    <xf numFmtId="0" fontId="7" fillId="2" borderId="7" xfId="0" applyFont="1" applyFill="1" applyBorder="1" applyAlignment="1" applyProtection="1">
      <alignment horizontal="center" wrapText="1"/>
      <protection locked="0"/>
    </xf>
    <xf numFmtId="0" fontId="7" fillId="2" borderId="8" xfId="0" applyFont="1" applyFill="1" applyBorder="1" applyAlignment="1" applyProtection="1">
      <alignment horizontal="center" wrapText="1"/>
      <protection locked="0"/>
    </xf>
    <xf numFmtId="0" fontId="3" fillId="2" borderId="1"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3" fillId="0" borderId="9"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12"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8" fillId="2" borderId="4" xfId="0" applyFont="1" applyFill="1" applyBorder="1" applyAlignment="1" applyProtection="1">
      <alignment horizontal="center" wrapText="1"/>
      <protection locked="0"/>
    </xf>
    <xf numFmtId="0" fontId="8" fillId="2" borderId="0" xfId="0" applyFont="1" applyFill="1" applyAlignment="1" applyProtection="1">
      <alignment horizontal="center" wrapText="1"/>
      <protection locked="0"/>
    </xf>
    <xf numFmtId="0" fontId="8" fillId="2" borderId="5" xfId="0" applyFont="1" applyFill="1" applyBorder="1" applyAlignment="1" applyProtection="1">
      <alignment horizontal="center" wrapText="1"/>
      <protection locked="0"/>
    </xf>
    <xf numFmtId="0" fontId="17" fillId="0" borderId="12" xfId="0" applyFont="1" applyBorder="1" applyAlignment="1" applyProtection="1">
      <alignment horizontal="left" vertical="top" wrapText="1"/>
      <protection locked="0"/>
    </xf>
    <xf numFmtId="0" fontId="6" fillId="2" borderId="12" xfId="0" applyFont="1" applyFill="1" applyBorder="1" applyAlignment="1" applyProtection="1">
      <alignment horizontal="center" vertical="center" wrapText="1"/>
      <protection locked="0"/>
    </xf>
    <xf numFmtId="0" fontId="3" fillId="0" borderId="2" xfId="0" applyFont="1" applyBorder="1" applyAlignment="1" applyProtection="1">
      <alignment horizontal="left" wrapText="1"/>
      <protection locked="0"/>
    </xf>
    <xf numFmtId="0" fontId="1" fillId="2" borderId="0" xfId="0" applyFont="1" applyFill="1" applyAlignment="1" applyProtection="1">
      <alignment horizontal="center" vertical="center" wrapText="1"/>
      <protection locked="0"/>
    </xf>
    <xf numFmtId="0" fontId="19" fillId="0" borderId="12" xfId="0" applyFont="1" applyBorder="1" applyAlignment="1" applyProtection="1">
      <alignment horizontal="left" vertical="top" wrapText="1"/>
      <protection locked="0"/>
    </xf>
    <xf numFmtId="0" fontId="6" fillId="2" borderId="12"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5" fillId="0" borderId="12" xfId="0" applyFont="1" applyBorder="1" applyAlignment="1" applyProtection="1">
      <alignment horizontal="left" vertical="top"/>
      <protection locked="0"/>
    </xf>
    <xf numFmtId="0" fontId="3" fillId="0" borderId="12" xfId="0" applyFont="1" applyBorder="1" applyAlignment="1" applyProtection="1">
      <alignment horizontal="left" vertical="top"/>
      <protection locked="0"/>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protection locked="0"/>
    </xf>
    <xf numFmtId="0" fontId="3" fillId="0" borderId="5" xfId="0" applyFont="1" applyBorder="1" applyAlignment="1" applyProtection="1">
      <alignment horizontal="left" vertical="top"/>
      <protection locked="0"/>
    </xf>
    <xf numFmtId="0" fontId="6" fillId="2" borderId="9"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3" fillId="0" borderId="7"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cellXfs>
  <cellStyles count="6">
    <cellStyle name="60% - Accent1" xfId="4" builtinId="32"/>
    <cellStyle name="Currency" xfId="1" builtinId="4"/>
    <cellStyle name="Good" xfId="2" builtinId="26"/>
    <cellStyle name="Hyperlink" xfId="5" builtinId="8"/>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1</xdr:row>
          <xdr:rowOff>2349500</xdr:rowOff>
        </xdr:from>
        <xdr:to>
          <xdr:col>0</xdr:col>
          <xdr:colOff>241300</xdr:colOff>
          <xdr:row>1</xdr:row>
          <xdr:rowOff>2552700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xdr:row>
          <xdr:rowOff>749300</xdr:rowOff>
        </xdr:from>
        <xdr:to>
          <xdr:col>0</xdr:col>
          <xdr:colOff>241300</xdr:colOff>
          <xdr:row>1</xdr:row>
          <xdr:rowOff>965200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xdr:row>
          <xdr:rowOff>939800</xdr:rowOff>
        </xdr:from>
        <xdr:to>
          <xdr:col>0</xdr:col>
          <xdr:colOff>241300</xdr:colOff>
          <xdr:row>1</xdr:row>
          <xdr:rowOff>1168400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xdr:row>
          <xdr:rowOff>1358900</xdr:rowOff>
        </xdr:from>
        <xdr:to>
          <xdr:col>0</xdr:col>
          <xdr:colOff>241300</xdr:colOff>
          <xdr:row>1</xdr:row>
          <xdr:rowOff>1587500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xdr:row>
          <xdr:rowOff>1930400</xdr:rowOff>
        </xdr:from>
        <xdr:to>
          <xdr:col>0</xdr:col>
          <xdr:colOff>241300</xdr:colOff>
          <xdr:row>1</xdr:row>
          <xdr:rowOff>2146300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25400</xdr:colOff>
          <xdr:row>1</xdr:row>
          <xdr:rowOff>393700</xdr:rowOff>
        </xdr:from>
        <xdr:to>
          <xdr:col>0</xdr:col>
          <xdr:colOff>330200</xdr:colOff>
          <xdr:row>1</xdr:row>
          <xdr:rowOff>609600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xdr:row>
          <xdr:rowOff>571500</xdr:rowOff>
        </xdr:from>
        <xdr:to>
          <xdr:col>0</xdr:col>
          <xdr:colOff>330200</xdr:colOff>
          <xdr:row>1</xdr:row>
          <xdr:rowOff>787400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xdr:row>
          <xdr:rowOff>749300</xdr:rowOff>
        </xdr:from>
        <xdr:to>
          <xdr:col>0</xdr:col>
          <xdr:colOff>330200</xdr:colOff>
          <xdr:row>1</xdr:row>
          <xdr:rowOff>977900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368300</xdr:rowOff>
        </xdr:from>
        <xdr:to>
          <xdr:col>0</xdr:col>
          <xdr:colOff>444500</xdr:colOff>
          <xdr:row>1</xdr:row>
          <xdr:rowOff>584200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558800</xdr:rowOff>
        </xdr:from>
        <xdr:to>
          <xdr:col>0</xdr:col>
          <xdr:colOff>444500</xdr:colOff>
          <xdr:row>1</xdr:row>
          <xdr:rowOff>774700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9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749300</xdr:rowOff>
        </xdr:from>
        <xdr:to>
          <xdr:col>0</xdr:col>
          <xdr:colOff>444500</xdr:colOff>
          <xdr:row>1</xdr:row>
          <xdr:rowOff>965200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9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939800</xdr:rowOff>
        </xdr:from>
        <xdr:to>
          <xdr:col>0</xdr:col>
          <xdr:colOff>444500</xdr:colOff>
          <xdr:row>1</xdr:row>
          <xdr:rowOff>1155700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9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1130300</xdr:rowOff>
        </xdr:from>
        <xdr:to>
          <xdr:col>0</xdr:col>
          <xdr:colOff>444500</xdr:colOff>
          <xdr:row>1</xdr:row>
          <xdr:rowOff>1346200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900-00000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1320800</xdr:rowOff>
        </xdr:from>
        <xdr:to>
          <xdr:col>0</xdr:col>
          <xdr:colOff>444500</xdr:colOff>
          <xdr:row>1</xdr:row>
          <xdr:rowOff>1536700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900-00000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1511300</xdr:rowOff>
        </xdr:from>
        <xdr:to>
          <xdr:col>0</xdr:col>
          <xdr:colOff>444500</xdr:colOff>
          <xdr:row>1</xdr:row>
          <xdr:rowOff>1727200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900-00000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1701800</xdr:rowOff>
        </xdr:from>
        <xdr:to>
          <xdr:col>0</xdr:col>
          <xdr:colOff>444500</xdr:colOff>
          <xdr:row>1</xdr:row>
          <xdr:rowOff>1917700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900-00000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1892300</xdr:rowOff>
        </xdr:from>
        <xdr:to>
          <xdr:col>0</xdr:col>
          <xdr:colOff>444500</xdr:colOff>
          <xdr:row>1</xdr:row>
          <xdr:rowOff>2108200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900-00000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2082800</xdr:rowOff>
        </xdr:from>
        <xdr:to>
          <xdr:col>0</xdr:col>
          <xdr:colOff>444500</xdr:colOff>
          <xdr:row>1</xdr:row>
          <xdr:rowOff>2298700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900-00000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558800</xdr:rowOff>
        </xdr:from>
        <xdr:to>
          <xdr:col>0</xdr:col>
          <xdr:colOff>444500</xdr:colOff>
          <xdr:row>2</xdr:row>
          <xdr:rowOff>787400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900-00000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749300</xdr:rowOff>
        </xdr:from>
        <xdr:to>
          <xdr:col>0</xdr:col>
          <xdr:colOff>444500</xdr:colOff>
          <xdr:row>2</xdr:row>
          <xdr:rowOff>977900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900-00000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939800</xdr:rowOff>
        </xdr:from>
        <xdr:to>
          <xdr:col>0</xdr:col>
          <xdr:colOff>444500</xdr:colOff>
          <xdr:row>2</xdr:row>
          <xdr:rowOff>1155700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900-00000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1130300</xdr:rowOff>
        </xdr:from>
        <xdr:to>
          <xdr:col>0</xdr:col>
          <xdr:colOff>444500</xdr:colOff>
          <xdr:row>2</xdr:row>
          <xdr:rowOff>1346200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900-00000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3</xdr:row>
          <xdr:rowOff>1333500</xdr:rowOff>
        </xdr:from>
        <xdr:to>
          <xdr:col>0</xdr:col>
          <xdr:colOff>457200</xdr:colOff>
          <xdr:row>3</xdr:row>
          <xdr:rowOff>1549400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900-00001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3</xdr:row>
          <xdr:rowOff>1524000</xdr:rowOff>
        </xdr:from>
        <xdr:to>
          <xdr:col>0</xdr:col>
          <xdr:colOff>457200</xdr:colOff>
          <xdr:row>3</xdr:row>
          <xdr:rowOff>1739900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900-00001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3</xdr:row>
          <xdr:rowOff>1714500</xdr:rowOff>
        </xdr:from>
        <xdr:to>
          <xdr:col>0</xdr:col>
          <xdr:colOff>457200</xdr:colOff>
          <xdr:row>3</xdr:row>
          <xdr:rowOff>1930400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900-00001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3</xdr:row>
          <xdr:rowOff>1905000</xdr:rowOff>
        </xdr:from>
        <xdr:to>
          <xdr:col>0</xdr:col>
          <xdr:colOff>457200</xdr:colOff>
          <xdr:row>3</xdr:row>
          <xdr:rowOff>2120900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900-00001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3</xdr:row>
          <xdr:rowOff>2082800</xdr:rowOff>
        </xdr:from>
        <xdr:to>
          <xdr:col>0</xdr:col>
          <xdr:colOff>457200</xdr:colOff>
          <xdr:row>3</xdr:row>
          <xdr:rowOff>2311400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900-00001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3</xdr:row>
          <xdr:rowOff>2273300</xdr:rowOff>
        </xdr:from>
        <xdr:to>
          <xdr:col>0</xdr:col>
          <xdr:colOff>457200</xdr:colOff>
          <xdr:row>3</xdr:row>
          <xdr:rowOff>2501900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900-00001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3</xdr:row>
          <xdr:rowOff>2463800</xdr:rowOff>
        </xdr:from>
        <xdr:to>
          <xdr:col>0</xdr:col>
          <xdr:colOff>457200</xdr:colOff>
          <xdr:row>3</xdr:row>
          <xdr:rowOff>2692400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900-00001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3</xdr:row>
          <xdr:rowOff>2654300</xdr:rowOff>
        </xdr:from>
        <xdr:to>
          <xdr:col>0</xdr:col>
          <xdr:colOff>457200</xdr:colOff>
          <xdr:row>3</xdr:row>
          <xdr:rowOff>2882900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900-00001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xdr:col>
      <xdr:colOff>563880</xdr:colOff>
      <xdr:row>3</xdr:row>
      <xdr:rowOff>2621280</xdr:rowOff>
    </xdr:from>
    <xdr:to>
      <xdr:col>10</xdr:col>
      <xdr:colOff>274320</xdr:colOff>
      <xdr:row>3</xdr:row>
      <xdr:rowOff>2895600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813560" y="7406640"/>
          <a:ext cx="4709160" cy="274320"/>
        </a:xfrm>
        <a:prstGeom prst="rect">
          <a:avLst/>
        </a:prstGeom>
        <a:solidFill>
          <a:schemeClr val="lt1"/>
        </a:solidFill>
        <a:ln w="9525" cmpd="sng">
          <a:solidFill>
            <a:schemeClr val="tx1">
              <a:lumMod val="85000"/>
              <a:lumOff val="1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927100</xdr:rowOff>
        </xdr:from>
        <xdr:to>
          <xdr:col>0</xdr:col>
          <xdr:colOff>368300</xdr:colOff>
          <xdr:row>1</xdr:row>
          <xdr:rowOff>1168400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A00-000001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1117600</xdr:rowOff>
        </xdr:from>
        <xdr:to>
          <xdr:col>0</xdr:col>
          <xdr:colOff>368300</xdr:colOff>
          <xdr:row>1</xdr:row>
          <xdr:rowOff>1358900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A00-000002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1320800</xdr:rowOff>
        </xdr:from>
        <xdr:to>
          <xdr:col>0</xdr:col>
          <xdr:colOff>368300</xdr:colOff>
          <xdr:row>1</xdr:row>
          <xdr:rowOff>1549400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A00-000003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723900</xdr:rowOff>
        </xdr:from>
        <xdr:to>
          <xdr:col>0</xdr:col>
          <xdr:colOff>368300</xdr:colOff>
          <xdr:row>2</xdr:row>
          <xdr:rowOff>965200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A00-000004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927100</xdr:rowOff>
        </xdr:from>
        <xdr:to>
          <xdr:col>0</xdr:col>
          <xdr:colOff>368300</xdr:colOff>
          <xdr:row>2</xdr:row>
          <xdr:rowOff>1168400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A00-000005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1117600</xdr:rowOff>
        </xdr:from>
        <xdr:to>
          <xdr:col>0</xdr:col>
          <xdr:colOff>368300</xdr:colOff>
          <xdr:row>2</xdr:row>
          <xdr:rowOff>1358900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A00-000006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1320800</xdr:rowOff>
        </xdr:from>
        <xdr:to>
          <xdr:col>0</xdr:col>
          <xdr:colOff>368300</xdr:colOff>
          <xdr:row>2</xdr:row>
          <xdr:rowOff>1549400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A00-000007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1511300</xdr:rowOff>
        </xdr:from>
        <xdr:to>
          <xdr:col>0</xdr:col>
          <xdr:colOff>368300</xdr:colOff>
          <xdr:row>2</xdr:row>
          <xdr:rowOff>1739900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A00-000008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21.xml"/><Relationship Id="rId20" Type="http://schemas.openxmlformats.org/officeDocument/2006/relationships/ctrlProp" Target="../ctrlProps/ctrlProp25.xml"/><Relationship Id="rId1" Type="http://schemas.openxmlformats.org/officeDocument/2006/relationships/printerSettings" Target="../printerSettings/printerSettings10.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10" Type="http://schemas.openxmlformats.org/officeDocument/2006/relationships/ctrlProp" Target="../ctrlProps/ctrlProp15.xml"/><Relationship Id="rId19" Type="http://schemas.openxmlformats.org/officeDocument/2006/relationships/ctrlProp" Target="../ctrlProps/ctrlProp24.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34.x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archive.globalfrp.org/publications-resources/browse-our-publications/approaches-to-parental-involvement-for-improving-the-academic-performance-of-elementary-school-children-in-grades-k-6"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9"/>
  <sheetViews>
    <sheetView showGridLines="0" zoomScaleNormal="100" workbookViewId="0">
      <selection activeCell="M1" sqref="M1"/>
    </sheetView>
  </sheetViews>
  <sheetFormatPr baseColWidth="10" defaultColWidth="9.1640625" defaultRowHeight="16" x14ac:dyDescent="0.2"/>
  <cols>
    <col min="1" max="8" width="9.1640625" style="6"/>
    <col min="9" max="9" width="7" style="6" customWidth="1"/>
    <col min="10" max="10" width="9" style="6" customWidth="1"/>
    <col min="11" max="11" width="9.83203125" style="6" customWidth="1"/>
    <col min="12" max="12" width="13.83203125" style="6" customWidth="1"/>
    <col min="13" max="13" width="15.33203125" style="6" customWidth="1"/>
    <col min="14" max="14" width="14.5" style="6" customWidth="1"/>
    <col min="15" max="15" width="16.5" style="6" customWidth="1"/>
    <col min="16" max="16" width="12.5" style="6" customWidth="1"/>
    <col min="17" max="17" width="12.83203125" style="6" bestFit="1" customWidth="1"/>
    <col min="18" max="16384" width="9.1640625" style="6"/>
  </cols>
  <sheetData>
    <row r="1" spans="1:17" ht="42" customHeight="1" x14ac:dyDescent="0.2">
      <c r="A1" s="43" t="s">
        <v>0</v>
      </c>
      <c r="B1" s="44"/>
      <c r="C1" s="44"/>
      <c r="D1" s="44"/>
      <c r="E1" s="44"/>
      <c r="F1" s="44"/>
      <c r="G1" s="44"/>
      <c r="H1" s="44"/>
      <c r="I1" s="44"/>
      <c r="J1" s="44"/>
      <c r="K1" s="45"/>
      <c r="L1" s="3" t="s">
        <v>1</v>
      </c>
      <c r="M1" s="1">
        <v>2600</v>
      </c>
      <c r="N1" s="4"/>
      <c r="O1" s="2"/>
      <c r="P1" s="5"/>
      <c r="Q1" s="8"/>
    </row>
    <row r="2" spans="1:17" ht="12.75" customHeight="1" x14ac:dyDescent="0.2">
      <c r="A2" s="55"/>
      <c r="B2" s="56"/>
      <c r="C2" s="56"/>
      <c r="D2" s="56"/>
      <c r="E2" s="56"/>
      <c r="F2" s="56"/>
      <c r="G2" s="56"/>
      <c r="H2" s="56"/>
      <c r="I2" s="56"/>
      <c r="J2" s="56"/>
      <c r="K2" s="57"/>
    </row>
    <row r="3" spans="1:17" x14ac:dyDescent="0.2">
      <c r="A3" s="58" t="s">
        <v>2</v>
      </c>
      <c r="B3" s="59"/>
      <c r="C3" s="59"/>
      <c r="D3" s="59"/>
      <c r="E3" s="59"/>
      <c r="F3" s="59"/>
      <c r="G3" s="59"/>
      <c r="H3" s="59"/>
      <c r="I3" s="59"/>
      <c r="J3" s="59"/>
      <c r="K3" s="60"/>
    </row>
    <row r="4" spans="1:17" ht="12.75" customHeight="1" x14ac:dyDescent="0.2">
      <c r="A4" s="55"/>
      <c r="B4" s="56"/>
      <c r="C4" s="56"/>
      <c r="D4" s="56"/>
      <c r="E4" s="56"/>
      <c r="F4" s="56"/>
      <c r="G4" s="56"/>
      <c r="H4" s="56"/>
      <c r="I4" s="56"/>
      <c r="J4" s="56"/>
      <c r="K4" s="57"/>
    </row>
    <row r="5" spans="1:17" ht="15" customHeight="1" x14ac:dyDescent="0.2">
      <c r="A5" s="58" t="s">
        <v>3</v>
      </c>
      <c r="B5" s="59"/>
      <c r="C5" s="59"/>
      <c r="D5" s="59"/>
      <c r="E5" s="59"/>
      <c r="F5" s="59"/>
      <c r="G5" s="59"/>
      <c r="H5" s="59"/>
      <c r="I5" s="59"/>
      <c r="J5" s="59"/>
      <c r="K5" s="60"/>
    </row>
    <row r="6" spans="1:17" ht="10.5" customHeight="1" x14ac:dyDescent="0.2">
      <c r="A6" s="55"/>
      <c r="B6" s="56"/>
      <c r="C6" s="56"/>
      <c r="D6" s="56"/>
      <c r="E6" s="56"/>
      <c r="F6" s="56"/>
      <c r="G6" s="56"/>
      <c r="H6" s="56"/>
      <c r="I6" s="56"/>
      <c r="J6" s="56"/>
      <c r="K6" s="57"/>
    </row>
    <row r="7" spans="1:17" ht="15" customHeight="1" x14ac:dyDescent="0.2">
      <c r="A7" s="55"/>
      <c r="B7" s="56"/>
      <c r="C7" s="56"/>
      <c r="D7" s="56"/>
      <c r="E7" s="56"/>
      <c r="F7" s="56"/>
      <c r="G7" s="56"/>
      <c r="H7" s="56"/>
      <c r="I7" s="56"/>
      <c r="J7" s="56"/>
      <c r="K7" s="57"/>
    </row>
    <row r="8" spans="1:17" ht="15" customHeight="1" x14ac:dyDescent="0.2">
      <c r="A8" s="58" t="s">
        <v>4</v>
      </c>
      <c r="B8" s="59"/>
      <c r="C8" s="59"/>
      <c r="D8" s="59"/>
      <c r="E8" s="59"/>
      <c r="F8" s="59"/>
      <c r="G8" s="59"/>
      <c r="H8" s="59"/>
      <c r="I8" s="59"/>
      <c r="J8" s="59"/>
      <c r="K8" s="60"/>
    </row>
    <row r="9" spans="1:17" ht="12.75" customHeight="1" x14ac:dyDescent="0.2">
      <c r="A9" s="52"/>
      <c r="B9" s="53"/>
      <c r="C9" s="53"/>
      <c r="D9" s="53"/>
      <c r="E9" s="53"/>
      <c r="F9" s="53"/>
      <c r="G9" s="53"/>
      <c r="H9" s="53"/>
      <c r="I9" s="53"/>
      <c r="J9" s="53"/>
      <c r="K9" s="54"/>
    </row>
    <row r="10" spans="1:17" ht="48" customHeight="1" x14ac:dyDescent="0.2">
      <c r="A10" s="46" t="s">
        <v>5</v>
      </c>
      <c r="B10" s="47"/>
      <c r="C10" s="47"/>
      <c r="D10" s="47"/>
      <c r="E10" s="47"/>
      <c r="F10" s="47"/>
      <c r="G10" s="47"/>
      <c r="H10" s="47"/>
      <c r="I10" s="47"/>
      <c r="J10" s="47"/>
      <c r="K10" s="48"/>
    </row>
    <row r="11" spans="1:17" ht="13.5" customHeight="1" x14ac:dyDescent="0.2">
      <c r="A11" s="61"/>
      <c r="B11" s="62"/>
      <c r="C11" s="62"/>
      <c r="D11" s="62"/>
      <c r="E11" s="62"/>
      <c r="F11" s="62"/>
      <c r="G11" s="62"/>
      <c r="H11" s="62"/>
      <c r="I11" s="62"/>
      <c r="J11" s="62"/>
      <c r="K11" s="63"/>
    </row>
    <row r="12" spans="1:17" ht="36" customHeight="1" x14ac:dyDescent="0.2">
      <c r="A12" s="46" t="s">
        <v>6</v>
      </c>
      <c r="B12" s="47"/>
      <c r="C12" s="47"/>
      <c r="D12" s="47"/>
      <c r="E12" s="47"/>
      <c r="F12" s="47"/>
      <c r="G12" s="47"/>
      <c r="H12" s="47"/>
      <c r="I12" s="47"/>
      <c r="J12" s="47"/>
      <c r="K12" s="48"/>
    </row>
    <row r="13" spans="1:17" ht="11.25" customHeight="1" x14ac:dyDescent="0.2">
      <c r="A13" s="49"/>
      <c r="B13" s="50"/>
      <c r="C13" s="50"/>
      <c r="D13" s="50"/>
      <c r="E13" s="50"/>
      <c r="F13" s="50"/>
      <c r="G13" s="50"/>
      <c r="H13" s="50"/>
      <c r="I13" s="50"/>
      <c r="J13" s="50"/>
      <c r="K13" s="51"/>
    </row>
    <row r="14" spans="1:17" ht="18.75" customHeight="1" x14ac:dyDescent="0.2">
      <c r="A14" s="64" t="s">
        <v>7</v>
      </c>
      <c r="B14" s="65"/>
      <c r="C14" s="65"/>
      <c r="D14" s="65"/>
      <c r="E14" s="65"/>
      <c r="F14" s="65"/>
      <c r="G14" s="65"/>
      <c r="H14" s="65"/>
      <c r="I14" s="65"/>
      <c r="J14" s="65"/>
      <c r="K14" s="66"/>
    </row>
    <row r="15" spans="1:17" ht="30.75" customHeight="1" x14ac:dyDescent="0.2">
      <c r="A15" s="67"/>
      <c r="B15" s="68"/>
      <c r="C15" s="68"/>
      <c r="D15" s="68"/>
      <c r="E15" s="68"/>
      <c r="F15" s="68"/>
      <c r="G15" s="68"/>
      <c r="H15" s="68"/>
      <c r="I15" s="68"/>
      <c r="J15" s="68"/>
      <c r="K15" s="69"/>
    </row>
    <row r="16" spans="1:17" ht="12" customHeight="1" x14ac:dyDescent="0.2">
      <c r="A16" s="61"/>
      <c r="B16" s="62"/>
      <c r="C16" s="62"/>
      <c r="D16" s="62"/>
      <c r="E16" s="62"/>
      <c r="F16" s="62"/>
      <c r="G16" s="62"/>
      <c r="H16" s="62"/>
      <c r="I16" s="62"/>
      <c r="J16" s="62"/>
      <c r="K16" s="63"/>
    </row>
    <row r="17" spans="1:11" ht="66" customHeight="1" x14ac:dyDescent="0.2">
      <c r="A17" s="46" t="s">
        <v>8</v>
      </c>
      <c r="B17" s="47"/>
      <c r="C17" s="47"/>
      <c r="D17" s="47"/>
      <c r="E17" s="47"/>
      <c r="F17" s="47"/>
      <c r="G17" s="47"/>
      <c r="H17" s="47"/>
      <c r="I17" s="47"/>
      <c r="J17" s="47"/>
      <c r="K17" s="48"/>
    </row>
    <row r="18" spans="1:11" ht="12" customHeight="1" x14ac:dyDescent="0.2">
      <c r="A18" s="73"/>
      <c r="B18" s="74"/>
      <c r="C18" s="74"/>
      <c r="D18" s="74"/>
      <c r="E18" s="74"/>
      <c r="F18" s="74"/>
      <c r="G18" s="74"/>
      <c r="H18" s="74"/>
      <c r="I18" s="74"/>
      <c r="J18" s="74"/>
      <c r="K18" s="75"/>
    </row>
    <row r="19" spans="1:11" ht="51.75" customHeight="1" x14ac:dyDescent="0.2">
      <c r="A19" s="46" t="s">
        <v>9</v>
      </c>
      <c r="B19" s="47"/>
      <c r="C19" s="47"/>
      <c r="D19" s="47"/>
      <c r="E19" s="47"/>
      <c r="F19" s="47"/>
      <c r="G19" s="47"/>
      <c r="H19" s="47"/>
      <c r="I19" s="47"/>
      <c r="J19" s="47"/>
      <c r="K19" s="48"/>
    </row>
    <row r="20" spans="1:11" ht="13.5" customHeight="1" x14ac:dyDescent="0.2">
      <c r="A20" s="49"/>
      <c r="B20" s="50"/>
      <c r="C20" s="50"/>
      <c r="D20" s="50"/>
      <c r="E20" s="50"/>
      <c r="F20" s="50"/>
      <c r="G20" s="50"/>
      <c r="H20" s="50"/>
      <c r="I20" s="50"/>
      <c r="J20" s="50"/>
      <c r="K20" s="51"/>
    </row>
    <row r="21" spans="1:11" ht="48" customHeight="1" x14ac:dyDescent="0.2">
      <c r="A21" s="76" t="s">
        <v>10</v>
      </c>
      <c r="B21" s="77"/>
      <c r="C21" s="77"/>
      <c r="D21" s="77"/>
      <c r="E21" s="77"/>
      <c r="F21" s="77"/>
      <c r="G21" s="77"/>
      <c r="H21" s="77"/>
      <c r="I21" s="77"/>
      <c r="J21" s="77"/>
      <c r="K21" s="78"/>
    </row>
    <row r="22" spans="1:11" x14ac:dyDescent="0.2">
      <c r="A22" s="73"/>
      <c r="B22" s="74"/>
      <c r="C22" s="74"/>
      <c r="D22" s="74"/>
      <c r="E22" s="74"/>
      <c r="F22" s="74"/>
      <c r="G22" s="74"/>
      <c r="H22" s="74"/>
      <c r="I22" s="74"/>
      <c r="J22" s="74"/>
      <c r="K22" s="75"/>
    </row>
    <row r="23" spans="1:11" ht="48" customHeight="1" x14ac:dyDescent="0.2">
      <c r="A23" s="79" t="s">
        <v>11</v>
      </c>
      <c r="B23" s="79"/>
      <c r="C23" s="79"/>
      <c r="D23" s="79"/>
      <c r="E23" s="79"/>
      <c r="F23" s="79"/>
      <c r="G23" s="79"/>
      <c r="H23" s="79"/>
      <c r="I23" s="79"/>
      <c r="J23" s="79"/>
      <c r="K23" s="79"/>
    </row>
    <row r="24" spans="1:11" x14ac:dyDescent="0.2">
      <c r="A24" s="81"/>
      <c r="B24" s="82"/>
      <c r="C24" s="82"/>
      <c r="D24" s="82"/>
      <c r="E24" s="82"/>
      <c r="F24" s="82"/>
      <c r="G24" s="82"/>
      <c r="H24" s="82"/>
      <c r="I24" s="82"/>
      <c r="J24" s="82"/>
      <c r="K24" s="83"/>
    </row>
    <row r="25" spans="1:11" ht="63.75" customHeight="1" x14ac:dyDescent="0.2">
      <c r="A25" s="80" t="s">
        <v>12</v>
      </c>
      <c r="B25" s="80"/>
      <c r="C25" s="80"/>
      <c r="D25" s="80"/>
      <c r="E25" s="80"/>
      <c r="F25" s="80"/>
      <c r="G25" s="80"/>
      <c r="H25" s="80"/>
      <c r="I25" s="80"/>
      <c r="J25" s="80"/>
      <c r="K25" s="80"/>
    </row>
    <row r="26" spans="1:11" x14ac:dyDescent="0.2">
      <c r="A26" s="55"/>
      <c r="B26" s="56"/>
      <c r="C26" s="56"/>
      <c r="D26" s="56"/>
      <c r="E26" s="56"/>
      <c r="F26" s="56"/>
      <c r="G26" s="56"/>
      <c r="H26" s="56"/>
      <c r="I26" s="56"/>
      <c r="J26" s="56"/>
      <c r="K26" s="57"/>
    </row>
    <row r="27" spans="1:11" ht="45.75" customHeight="1" x14ac:dyDescent="0.2">
      <c r="A27" s="79" t="s">
        <v>13</v>
      </c>
      <c r="B27" s="79"/>
      <c r="C27" s="79"/>
      <c r="D27" s="79"/>
      <c r="E27" s="79"/>
      <c r="F27" s="79"/>
      <c r="G27" s="79"/>
      <c r="H27" s="79"/>
      <c r="I27" s="79"/>
      <c r="J27" s="79"/>
      <c r="K27" s="79"/>
    </row>
    <row r="28" spans="1:11" x14ac:dyDescent="0.2">
      <c r="A28" s="70"/>
      <c r="B28" s="71"/>
      <c r="C28" s="71"/>
      <c r="D28" s="71"/>
      <c r="E28" s="71"/>
      <c r="F28" s="71"/>
      <c r="G28" s="71"/>
      <c r="H28" s="71"/>
      <c r="I28" s="71"/>
      <c r="J28" s="71"/>
      <c r="K28" s="72"/>
    </row>
    <row r="29" spans="1:11" x14ac:dyDescent="0.2">
      <c r="A29" s="7"/>
    </row>
  </sheetData>
  <sheetProtection selectLockedCells="1"/>
  <mergeCells count="26">
    <mergeCell ref="A28:K28"/>
    <mergeCell ref="A19:K19"/>
    <mergeCell ref="A18:K18"/>
    <mergeCell ref="A21:K21"/>
    <mergeCell ref="A26:K26"/>
    <mergeCell ref="A27:K27"/>
    <mergeCell ref="A23:K23"/>
    <mergeCell ref="A25:K25"/>
    <mergeCell ref="A22:K22"/>
    <mergeCell ref="A24:K24"/>
    <mergeCell ref="A20:K20"/>
    <mergeCell ref="A1:K1"/>
    <mergeCell ref="A17:K17"/>
    <mergeCell ref="A13:K13"/>
    <mergeCell ref="A9:K9"/>
    <mergeCell ref="A6:K7"/>
    <mergeCell ref="A4:K4"/>
    <mergeCell ref="A2:K2"/>
    <mergeCell ref="A10:K10"/>
    <mergeCell ref="A5:K5"/>
    <mergeCell ref="A8:K8"/>
    <mergeCell ref="A3:K3"/>
    <mergeCell ref="A16:K16"/>
    <mergeCell ref="A11:K11"/>
    <mergeCell ref="A12:K12"/>
    <mergeCell ref="A14:K15"/>
  </mergeCells>
  <pageMargins left="0.7" right="0.7" top="0.75" bottom="0.75" header="0.3" footer="0.3"/>
  <pageSetup scale="66" orientation="landscape" r:id="rId1"/>
  <colBreaks count="1" manualBreakCount="1">
    <brk id="11"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4"/>
  <sheetViews>
    <sheetView showGridLines="0" workbookViewId="0">
      <selection activeCell="Q2" sqref="Q2"/>
    </sheetView>
  </sheetViews>
  <sheetFormatPr baseColWidth="10" defaultColWidth="9.1640625" defaultRowHeight="16" x14ac:dyDescent="0.2"/>
  <cols>
    <col min="1" max="11" width="9.1640625" style="6"/>
    <col min="12" max="12" width="12.83203125" style="6" customWidth="1"/>
    <col min="13" max="13" width="13.33203125" style="6" customWidth="1"/>
    <col min="14" max="14" width="15.33203125" style="6" customWidth="1"/>
    <col min="15" max="15" width="14.33203125" style="6" bestFit="1" customWidth="1"/>
    <col min="16" max="16" width="14.33203125" style="6" customWidth="1"/>
    <col min="17" max="17" width="15.1640625" style="6" customWidth="1"/>
    <col min="18" max="16384" width="9.1640625" style="6"/>
  </cols>
  <sheetData>
    <row r="1" spans="1:17" ht="42" customHeight="1" x14ac:dyDescent="0.2">
      <c r="A1" s="93" t="s">
        <v>107</v>
      </c>
      <c r="B1" s="94"/>
      <c r="C1" s="94"/>
      <c r="D1" s="94"/>
      <c r="E1" s="94"/>
      <c r="F1" s="94"/>
      <c r="G1" s="94"/>
      <c r="H1" s="94"/>
      <c r="I1" s="94"/>
      <c r="J1" s="94"/>
      <c r="K1" s="95"/>
      <c r="L1" s="22" t="s">
        <v>1</v>
      </c>
      <c r="M1" s="2">
        <f>Assurances!M1</f>
        <v>2600</v>
      </c>
      <c r="N1" s="18" t="s">
        <v>15</v>
      </c>
      <c r="O1" s="1"/>
      <c r="P1" s="19" t="s">
        <v>78</v>
      </c>
      <c r="Q1" s="8">
        <f>'Other Activity'!L1-Communication!O1</f>
        <v>2200</v>
      </c>
    </row>
    <row r="2" spans="1:17" ht="199.5" customHeight="1" x14ac:dyDescent="0.2">
      <c r="A2" s="96" t="s">
        <v>108</v>
      </c>
      <c r="B2" s="97"/>
      <c r="C2" s="97"/>
      <c r="D2" s="97"/>
      <c r="E2" s="97"/>
      <c r="F2" s="97"/>
      <c r="G2" s="97"/>
      <c r="H2" s="97"/>
      <c r="I2" s="97"/>
      <c r="J2" s="97"/>
      <c r="K2" s="98"/>
    </row>
    <row r="3" spans="1:17" ht="135.75" customHeight="1" x14ac:dyDescent="0.2">
      <c r="A3" s="96" t="s">
        <v>109</v>
      </c>
      <c r="B3" s="97"/>
      <c r="C3" s="97"/>
      <c r="D3" s="97"/>
      <c r="E3" s="97"/>
      <c r="F3" s="97"/>
      <c r="G3" s="97"/>
      <c r="H3" s="97"/>
      <c r="I3" s="97"/>
      <c r="J3" s="97"/>
      <c r="K3" s="98"/>
    </row>
    <row r="4" spans="1:17" ht="234" customHeight="1" x14ac:dyDescent="0.2">
      <c r="A4" s="67" t="s">
        <v>110</v>
      </c>
      <c r="B4" s="102"/>
      <c r="C4" s="102"/>
      <c r="D4" s="102"/>
      <c r="E4" s="102"/>
      <c r="F4" s="102"/>
      <c r="G4" s="102"/>
      <c r="H4" s="102"/>
      <c r="I4" s="102"/>
      <c r="J4" s="102"/>
      <c r="K4" s="103"/>
    </row>
  </sheetData>
  <sheetProtection selectLockedCells="1"/>
  <mergeCells count="4">
    <mergeCell ref="A1:K1"/>
    <mergeCell ref="A2:K2"/>
    <mergeCell ref="A3:K3"/>
    <mergeCell ref="A4:K4"/>
  </mergeCells>
  <pageMargins left="0.7" right="0.7" top="0.75" bottom="0.75" header="0.3" footer="0.3"/>
  <pageSetup scale="6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0</xdr:colOff>
                    <xdr:row>1</xdr:row>
                    <xdr:rowOff>368300</xdr:rowOff>
                  </from>
                  <to>
                    <xdr:col>0</xdr:col>
                    <xdr:colOff>444500</xdr:colOff>
                    <xdr:row>1</xdr:row>
                    <xdr:rowOff>584200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0</xdr:colOff>
                    <xdr:row>1</xdr:row>
                    <xdr:rowOff>558800</xdr:rowOff>
                  </from>
                  <to>
                    <xdr:col>0</xdr:col>
                    <xdr:colOff>444500</xdr:colOff>
                    <xdr:row>1</xdr:row>
                    <xdr:rowOff>774700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0</xdr:colOff>
                    <xdr:row>1</xdr:row>
                    <xdr:rowOff>749300</xdr:rowOff>
                  </from>
                  <to>
                    <xdr:col>0</xdr:col>
                    <xdr:colOff>444500</xdr:colOff>
                    <xdr:row>1</xdr:row>
                    <xdr:rowOff>965200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0</xdr:colOff>
                    <xdr:row>1</xdr:row>
                    <xdr:rowOff>939800</xdr:rowOff>
                  </from>
                  <to>
                    <xdr:col>0</xdr:col>
                    <xdr:colOff>444500</xdr:colOff>
                    <xdr:row>1</xdr:row>
                    <xdr:rowOff>1155700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0</xdr:colOff>
                    <xdr:row>1</xdr:row>
                    <xdr:rowOff>1130300</xdr:rowOff>
                  </from>
                  <to>
                    <xdr:col>0</xdr:col>
                    <xdr:colOff>444500</xdr:colOff>
                    <xdr:row>1</xdr:row>
                    <xdr:rowOff>1346200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0</xdr:colOff>
                    <xdr:row>1</xdr:row>
                    <xdr:rowOff>1320800</xdr:rowOff>
                  </from>
                  <to>
                    <xdr:col>0</xdr:col>
                    <xdr:colOff>444500</xdr:colOff>
                    <xdr:row>1</xdr:row>
                    <xdr:rowOff>1536700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0</xdr:colOff>
                    <xdr:row>1</xdr:row>
                    <xdr:rowOff>1511300</xdr:rowOff>
                  </from>
                  <to>
                    <xdr:col>0</xdr:col>
                    <xdr:colOff>444500</xdr:colOff>
                    <xdr:row>1</xdr:row>
                    <xdr:rowOff>1727200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0</xdr:col>
                    <xdr:colOff>0</xdr:colOff>
                    <xdr:row>1</xdr:row>
                    <xdr:rowOff>1701800</xdr:rowOff>
                  </from>
                  <to>
                    <xdr:col>0</xdr:col>
                    <xdr:colOff>444500</xdr:colOff>
                    <xdr:row>1</xdr:row>
                    <xdr:rowOff>1917700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0</xdr:col>
                    <xdr:colOff>0</xdr:colOff>
                    <xdr:row>1</xdr:row>
                    <xdr:rowOff>1892300</xdr:rowOff>
                  </from>
                  <to>
                    <xdr:col>0</xdr:col>
                    <xdr:colOff>444500</xdr:colOff>
                    <xdr:row>1</xdr:row>
                    <xdr:rowOff>2108200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0</xdr:col>
                    <xdr:colOff>0</xdr:colOff>
                    <xdr:row>1</xdr:row>
                    <xdr:rowOff>2082800</xdr:rowOff>
                  </from>
                  <to>
                    <xdr:col>0</xdr:col>
                    <xdr:colOff>444500</xdr:colOff>
                    <xdr:row>1</xdr:row>
                    <xdr:rowOff>2298700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0</xdr:col>
                    <xdr:colOff>0</xdr:colOff>
                    <xdr:row>2</xdr:row>
                    <xdr:rowOff>558800</xdr:rowOff>
                  </from>
                  <to>
                    <xdr:col>0</xdr:col>
                    <xdr:colOff>444500</xdr:colOff>
                    <xdr:row>2</xdr:row>
                    <xdr:rowOff>787400</xdr:rowOff>
                  </to>
                </anchor>
              </controlPr>
            </control>
          </mc:Choice>
        </mc:AlternateContent>
        <mc:AlternateContent xmlns:mc="http://schemas.openxmlformats.org/markup-compatibility/2006">
          <mc:Choice Requires="x14">
            <control shapeId="9229" r:id="rId15" name="Check Box 13">
              <controlPr defaultSize="0" autoFill="0" autoLine="0" autoPict="0">
                <anchor moveWithCells="1">
                  <from>
                    <xdr:col>0</xdr:col>
                    <xdr:colOff>0</xdr:colOff>
                    <xdr:row>2</xdr:row>
                    <xdr:rowOff>749300</xdr:rowOff>
                  </from>
                  <to>
                    <xdr:col>0</xdr:col>
                    <xdr:colOff>444500</xdr:colOff>
                    <xdr:row>2</xdr:row>
                    <xdr:rowOff>977900</xdr:rowOff>
                  </to>
                </anchor>
              </controlPr>
            </control>
          </mc:Choice>
        </mc:AlternateContent>
        <mc:AlternateContent xmlns:mc="http://schemas.openxmlformats.org/markup-compatibility/2006">
          <mc:Choice Requires="x14">
            <control shapeId="9230" r:id="rId16" name="Check Box 14">
              <controlPr defaultSize="0" autoFill="0" autoLine="0" autoPict="0">
                <anchor moveWithCells="1">
                  <from>
                    <xdr:col>0</xdr:col>
                    <xdr:colOff>0</xdr:colOff>
                    <xdr:row>2</xdr:row>
                    <xdr:rowOff>939800</xdr:rowOff>
                  </from>
                  <to>
                    <xdr:col>0</xdr:col>
                    <xdr:colOff>444500</xdr:colOff>
                    <xdr:row>2</xdr:row>
                    <xdr:rowOff>1155700</xdr:rowOff>
                  </to>
                </anchor>
              </controlPr>
            </control>
          </mc:Choice>
        </mc:AlternateContent>
        <mc:AlternateContent xmlns:mc="http://schemas.openxmlformats.org/markup-compatibility/2006">
          <mc:Choice Requires="x14">
            <control shapeId="9231" r:id="rId17" name="Check Box 15">
              <controlPr defaultSize="0" autoFill="0" autoLine="0" autoPict="0">
                <anchor moveWithCells="1">
                  <from>
                    <xdr:col>0</xdr:col>
                    <xdr:colOff>0</xdr:colOff>
                    <xdr:row>2</xdr:row>
                    <xdr:rowOff>1130300</xdr:rowOff>
                  </from>
                  <to>
                    <xdr:col>0</xdr:col>
                    <xdr:colOff>444500</xdr:colOff>
                    <xdr:row>2</xdr:row>
                    <xdr:rowOff>1346200</xdr:rowOff>
                  </to>
                </anchor>
              </controlPr>
            </control>
          </mc:Choice>
        </mc:AlternateContent>
        <mc:AlternateContent xmlns:mc="http://schemas.openxmlformats.org/markup-compatibility/2006">
          <mc:Choice Requires="x14">
            <control shapeId="9232" r:id="rId18" name="Check Box 16">
              <controlPr defaultSize="0" autoFill="0" autoLine="0" autoPict="0">
                <anchor moveWithCells="1">
                  <from>
                    <xdr:col>0</xdr:col>
                    <xdr:colOff>12700</xdr:colOff>
                    <xdr:row>3</xdr:row>
                    <xdr:rowOff>1333500</xdr:rowOff>
                  </from>
                  <to>
                    <xdr:col>0</xdr:col>
                    <xdr:colOff>457200</xdr:colOff>
                    <xdr:row>3</xdr:row>
                    <xdr:rowOff>1549400</xdr:rowOff>
                  </to>
                </anchor>
              </controlPr>
            </control>
          </mc:Choice>
        </mc:AlternateContent>
        <mc:AlternateContent xmlns:mc="http://schemas.openxmlformats.org/markup-compatibility/2006">
          <mc:Choice Requires="x14">
            <control shapeId="9233" r:id="rId19" name="Check Box 17">
              <controlPr defaultSize="0" autoFill="0" autoLine="0" autoPict="0">
                <anchor moveWithCells="1">
                  <from>
                    <xdr:col>0</xdr:col>
                    <xdr:colOff>12700</xdr:colOff>
                    <xdr:row>3</xdr:row>
                    <xdr:rowOff>1524000</xdr:rowOff>
                  </from>
                  <to>
                    <xdr:col>0</xdr:col>
                    <xdr:colOff>457200</xdr:colOff>
                    <xdr:row>3</xdr:row>
                    <xdr:rowOff>1739900</xdr:rowOff>
                  </to>
                </anchor>
              </controlPr>
            </control>
          </mc:Choice>
        </mc:AlternateContent>
        <mc:AlternateContent xmlns:mc="http://schemas.openxmlformats.org/markup-compatibility/2006">
          <mc:Choice Requires="x14">
            <control shapeId="9234" r:id="rId20" name="Check Box 18">
              <controlPr defaultSize="0" autoFill="0" autoLine="0" autoPict="0">
                <anchor moveWithCells="1">
                  <from>
                    <xdr:col>0</xdr:col>
                    <xdr:colOff>12700</xdr:colOff>
                    <xdr:row>3</xdr:row>
                    <xdr:rowOff>1714500</xdr:rowOff>
                  </from>
                  <to>
                    <xdr:col>0</xdr:col>
                    <xdr:colOff>457200</xdr:colOff>
                    <xdr:row>3</xdr:row>
                    <xdr:rowOff>1930400</xdr:rowOff>
                  </to>
                </anchor>
              </controlPr>
            </control>
          </mc:Choice>
        </mc:AlternateContent>
        <mc:AlternateContent xmlns:mc="http://schemas.openxmlformats.org/markup-compatibility/2006">
          <mc:Choice Requires="x14">
            <control shapeId="9235" r:id="rId21" name="Check Box 19">
              <controlPr defaultSize="0" autoFill="0" autoLine="0" autoPict="0">
                <anchor moveWithCells="1">
                  <from>
                    <xdr:col>0</xdr:col>
                    <xdr:colOff>12700</xdr:colOff>
                    <xdr:row>3</xdr:row>
                    <xdr:rowOff>1905000</xdr:rowOff>
                  </from>
                  <to>
                    <xdr:col>0</xdr:col>
                    <xdr:colOff>457200</xdr:colOff>
                    <xdr:row>3</xdr:row>
                    <xdr:rowOff>2120900</xdr:rowOff>
                  </to>
                </anchor>
              </controlPr>
            </control>
          </mc:Choice>
        </mc:AlternateContent>
        <mc:AlternateContent xmlns:mc="http://schemas.openxmlformats.org/markup-compatibility/2006">
          <mc:Choice Requires="x14">
            <control shapeId="9236" r:id="rId22" name="Check Box 20">
              <controlPr defaultSize="0" autoFill="0" autoLine="0" autoPict="0">
                <anchor moveWithCells="1">
                  <from>
                    <xdr:col>0</xdr:col>
                    <xdr:colOff>12700</xdr:colOff>
                    <xdr:row>3</xdr:row>
                    <xdr:rowOff>2082800</xdr:rowOff>
                  </from>
                  <to>
                    <xdr:col>0</xdr:col>
                    <xdr:colOff>457200</xdr:colOff>
                    <xdr:row>3</xdr:row>
                    <xdr:rowOff>2311400</xdr:rowOff>
                  </to>
                </anchor>
              </controlPr>
            </control>
          </mc:Choice>
        </mc:AlternateContent>
        <mc:AlternateContent xmlns:mc="http://schemas.openxmlformats.org/markup-compatibility/2006">
          <mc:Choice Requires="x14">
            <control shapeId="9237" r:id="rId23" name="Check Box 21">
              <controlPr defaultSize="0" autoFill="0" autoLine="0" autoPict="0">
                <anchor moveWithCells="1">
                  <from>
                    <xdr:col>0</xdr:col>
                    <xdr:colOff>12700</xdr:colOff>
                    <xdr:row>3</xdr:row>
                    <xdr:rowOff>2273300</xdr:rowOff>
                  </from>
                  <to>
                    <xdr:col>0</xdr:col>
                    <xdr:colOff>457200</xdr:colOff>
                    <xdr:row>3</xdr:row>
                    <xdr:rowOff>2501900</xdr:rowOff>
                  </to>
                </anchor>
              </controlPr>
            </control>
          </mc:Choice>
        </mc:AlternateContent>
        <mc:AlternateContent xmlns:mc="http://schemas.openxmlformats.org/markup-compatibility/2006">
          <mc:Choice Requires="x14">
            <control shapeId="9238" r:id="rId24" name="Check Box 22">
              <controlPr defaultSize="0" autoFill="0" autoLine="0" autoPict="0">
                <anchor moveWithCells="1">
                  <from>
                    <xdr:col>0</xdr:col>
                    <xdr:colOff>12700</xdr:colOff>
                    <xdr:row>3</xdr:row>
                    <xdr:rowOff>2463800</xdr:rowOff>
                  </from>
                  <to>
                    <xdr:col>0</xdr:col>
                    <xdr:colOff>457200</xdr:colOff>
                    <xdr:row>3</xdr:row>
                    <xdr:rowOff>2692400</xdr:rowOff>
                  </to>
                </anchor>
              </controlPr>
            </control>
          </mc:Choice>
        </mc:AlternateContent>
        <mc:AlternateContent xmlns:mc="http://schemas.openxmlformats.org/markup-compatibility/2006">
          <mc:Choice Requires="x14">
            <control shapeId="9239" r:id="rId25" name="Check Box 23">
              <controlPr defaultSize="0" autoFill="0" autoLine="0" autoPict="0">
                <anchor moveWithCells="1">
                  <from>
                    <xdr:col>0</xdr:col>
                    <xdr:colOff>12700</xdr:colOff>
                    <xdr:row>3</xdr:row>
                    <xdr:rowOff>2654300</xdr:rowOff>
                  </from>
                  <to>
                    <xdr:col>0</xdr:col>
                    <xdr:colOff>457200</xdr:colOff>
                    <xdr:row>3</xdr:row>
                    <xdr:rowOff>2882900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3"/>
  <sheetViews>
    <sheetView showGridLines="0" topLeftCell="D1" workbookViewId="0">
      <selection activeCell="P1" sqref="P1"/>
    </sheetView>
  </sheetViews>
  <sheetFormatPr baseColWidth="10" defaultColWidth="9.1640625" defaultRowHeight="16" x14ac:dyDescent="0.2"/>
  <cols>
    <col min="1" max="11" width="9.1640625" style="23"/>
    <col min="12" max="12" width="16.5" style="23" customWidth="1"/>
    <col min="13" max="13" width="15" style="23" customWidth="1"/>
    <col min="14" max="14" width="17" style="23" customWidth="1"/>
    <col min="15" max="15" width="14.33203125" style="23" bestFit="1" customWidth="1"/>
    <col min="16" max="16" width="13" style="23" customWidth="1"/>
    <col min="17" max="17" width="15" style="23" bestFit="1" customWidth="1"/>
    <col min="18" max="16384" width="9.1640625" style="23"/>
  </cols>
  <sheetData>
    <row r="1" spans="1:17" ht="42" customHeight="1" x14ac:dyDescent="0.2">
      <c r="A1" s="93" t="s">
        <v>111</v>
      </c>
      <c r="B1" s="94"/>
      <c r="C1" s="94"/>
      <c r="D1" s="94"/>
      <c r="E1" s="94"/>
      <c r="F1" s="94"/>
      <c r="G1" s="94"/>
      <c r="H1" s="94"/>
      <c r="I1" s="94"/>
      <c r="J1" s="94"/>
      <c r="K1" s="95"/>
      <c r="L1" s="17" t="s">
        <v>1</v>
      </c>
      <c r="M1" s="2">
        <f>Assurances!M1</f>
        <v>2600</v>
      </c>
      <c r="N1" s="18" t="s">
        <v>15</v>
      </c>
      <c r="O1" s="1">
        <v>100</v>
      </c>
      <c r="P1" s="19" t="s">
        <v>78</v>
      </c>
      <c r="Q1" s="8">
        <f>Communication!Q1-Accesssibility!O1</f>
        <v>2100</v>
      </c>
    </row>
    <row r="2" spans="1:17" ht="155.25" customHeight="1" x14ac:dyDescent="0.2">
      <c r="A2" s="96" t="s">
        <v>112</v>
      </c>
      <c r="B2" s="97"/>
      <c r="C2" s="97"/>
      <c r="D2" s="97"/>
      <c r="E2" s="97"/>
      <c r="F2" s="97"/>
      <c r="G2" s="97"/>
      <c r="H2" s="97"/>
      <c r="I2" s="97"/>
      <c r="J2" s="97"/>
      <c r="K2" s="98"/>
    </row>
    <row r="3" spans="1:17" ht="153" customHeight="1" x14ac:dyDescent="0.2">
      <c r="A3" s="67" t="s">
        <v>113</v>
      </c>
      <c r="B3" s="102"/>
      <c r="C3" s="102"/>
      <c r="D3" s="102"/>
      <c r="E3" s="102"/>
      <c r="F3" s="102"/>
      <c r="G3" s="102"/>
      <c r="H3" s="102"/>
      <c r="I3" s="102"/>
      <c r="J3" s="102"/>
      <c r="K3" s="103"/>
    </row>
  </sheetData>
  <sheetProtection selectLockedCells="1"/>
  <mergeCells count="3">
    <mergeCell ref="A1:K1"/>
    <mergeCell ref="A2:K2"/>
    <mergeCell ref="A3:K3"/>
  </mergeCells>
  <pageMargins left="0.7" right="0.7" top="0.75" bottom="0.75" header="0.3" footer="0.3"/>
  <pageSetup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0</xdr:col>
                    <xdr:colOff>0</xdr:colOff>
                    <xdr:row>1</xdr:row>
                    <xdr:rowOff>927100</xdr:rowOff>
                  </from>
                  <to>
                    <xdr:col>0</xdr:col>
                    <xdr:colOff>368300</xdr:colOff>
                    <xdr:row>1</xdr:row>
                    <xdr:rowOff>1168400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0</xdr:col>
                    <xdr:colOff>0</xdr:colOff>
                    <xdr:row>1</xdr:row>
                    <xdr:rowOff>1117600</xdr:rowOff>
                  </from>
                  <to>
                    <xdr:col>0</xdr:col>
                    <xdr:colOff>368300</xdr:colOff>
                    <xdr:row>1</xdr:row>
                    <xdr:rowOff>1358900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0</xdr:col>
                    <xdr:colOff>0</xdr:colOff>
                    <xdr:row>1</xdr:row>
                    <xdr:rowOff>1320800</xdr:rowOff>
                  </from>
                  <to>
                    <xdr:col>0</xdr:col>
                    <xdr:colOff>368300</xdr:colOff>
                    <xdr:row>1</xdr:row>
                    <xdr:rowOff>1549400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0</xdr:col>
                    <xdr:colOff>0</xdr:colOff>
                    <xdr:row>2</xdr:row>
                    <xdr:rowOff>723900</xdr:rowOff>
                  </from>
                  <to>
                    <xdr:col>0</xdr:col>
                    <xdr:colOff>368300</xdr:colOff>
                    <xdr:row>2</xdr:row>
                    <xdr:rowOff>965200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0</xdr:col>
                    <xdr:colOff>0</xdr:colOff>
                    <xdr:row>2</xdr:row>
                    <xdr:rowOff>927100</xdr:rowOff>
                  </from>
                  <to>
                    <xdr:col>0</xdr:col>
                    <xdr:colOff>368300</xdr:colOff>
                    <xdr:row>2</xdr:row>
                    <xdr:rowOff>1168400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0</xdr:col>
                    <xdr:colOff>0</xdr:colOff>
                    <xdr:row>2</xdr:row>
                    <xdr:rowOff>1117600</xdr:rowOff>
                  </from>
                  <to>
                    <xdr:col>0</xdr:col>
                    <xdr:colOff>368300</xdr:colOff>
                    <xdr:row>2</xdr:row>
                    <xdr:rowOff>1358900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0</xdr:col>
                    <xdr:colOff>0</xdr:colOff>
                    <xdr:row>2</xdr:row>
                    <xdr:rowOff>1320800</xdr:rowOff>
                  </from>
                  <to>
                    <xdr:col>0</xdr:col>
                    <xdr:colOff>368300</xdr:colOff>
                    <xdr:row>2</xdr:row>
                    <xdr:rowOff>1549400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0</xdr:col>
                    <xdr:colOff>0</xdr:colOff>
                    <xdr:row>2</xdr:row>
                    <xdr:rowOff>1511300</xdr:rowOff>
                  </from>
                  <to>
                    <xdr:col>0</xdr:col>
                    <xdr:colOff>368300</xdr:colOff>
                    <xdr:row>2</xdr:row>
                    <xdr:rowOff>1739900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5"/>
  <sheetViews>
    <sheetView showGridLines="0" topLeftCell="B1" workbookViewId="0">
      <selection activeCell="F1" sqref="F1"/>
    </sheetView>
  </sheetViews>
  <sheetFormatPr baseColWidth="10" defaultColWidth="9.1640625" defaultRowHeight="16" x14ac:dyDescent="0.2"/>
  <cols>
    <col min="1" max="1" width="30.5" style="6" customWidth="1"/>
    <col min="2" max="2" width="54.33203125" style="6" customWidth="1"/>
    <col min="3" max="3" width="22" style="6" customWidth="1"/>
    <col min="4" max="4" width="12.5" style="6" customWidth="1"/>
    <col min="5" max="5" width="15.6640625" style="6" customWidth="1"/>
    <col min="6" max="6" width="15.5" style="6" customWidth="1"/>
    <col min="7" max="7" width="14.33203125" style="6" bestFit="1" customWidth="1"/>
    <col min="8" max="8" width="13.33203125" style="6" customWidth="1"/>
    <col min="9" max="9" width="15" style="6" bestFit="1" customWidth="1"/>
    <col min="10" max="16384" width="9.1640625" style="6"/>
  </cols>
  <sheetData>
    <row r="1" spans="1:9" ht="42" customHeight="1" x14ac:dyDescent="0.2">
      <c r="A1" s="93" t="s">
        <v>114</v>
      </c>
      <c r="B1" s="94"/>
      <c r="C1" s="94"/>
      <c r="D1" s="17" t="s">
        <v>1</v>
      </c>
      <c r="E1" s="2">
        <v>2600</v>
      </c>
      <c r="F1" s="18" t="s">
        <v>15</v>
      </c>
      <c r="G1" s="25">
        <f>SUM(C4:C15)</f>
        <v>0</v>
      </c>
      <c r="H1" s="19" t="s">
        <v>78</v>
      </c>
      <c r="I1" s="8">
        <f>Accesssibility!Q1-Barriers!G1</f>
        <v>2100</v>
      </c>
    </row>
    <row r="2" spans="1:9" ht="102.75" customHeight="1" x14ac:dyDescent="0.2">
      <c r="A2" s="79" t="s">
        <v>115</v>
      </c>
      <c r="B2" s="92"/>
      <c r="C2" s="92"/>
    </row>
    <row r="3" spans="1:9" ht="38" x14ac:dyDescent="0.2">
      <c r="A3" s="28" t="s">
        <v>116</v>
      </c>
      <c r="B3" s="30" t="s">
        <v>117</v>
      </c>
      <c r="C3" s="30" t="s">
        <v>104</v>
      </c>
    </row>
    <row r="4" spans="1:9" ht="17" x14ac:dyDescent="0.2">
      <c r="A4" s="29" t="s">
        <v>71</v>
      </c>
      <c r="B4" s="24" t="s">
        <v>126</v>
      </c>
      <c r="C4" s="26"/>
    </row>
    <row r="5" spans="1:9" ht="17" x14ac:dyDescent="0.2">
      <c r="A5" s="29" t="s">
        <v>74</v>
      </c>
      <c r="B5" s="24"/>
      <c r="C5" s="26"/>
    </row>
    <row r="6" spans="1:9" x14ac:dyDescent="0.2">
      <c r="A6" s="29"/>
      <c r="B6" s="24"/>
      <c r="C6" s="26"/>
    </row>
    <row r="7" spans="1:9" x14ac:dyDescent="0.2">
      <c r="A7" s="29"/>
      <c r="B7" s="24"/>
      <c r="C7" s="26"/>
    </row>
    <row r="8" spans="1:9" x14ac:dyDescent="0.2">
      <c r="A8" s="29"/>
      <c r="B8" s="24"/>
      <c r="C8" s="26"/>
    </row>
    <row r="9" spans="1:9" x14ac:dyDescent="0.2">
      <c r="A9" s="29"/>
      <c r="B9" s="24"/>
      <c r="C9" s="26"/>
    </row>
    <row r="10" spans="1:9" x14ac:dyDescent="0.2">
      <c r="A10" s="29"/>
      <c r="B10" s="24"/>
      <c r="C10" s="26"/>
    </row>
    <row r="11" spans="1:9" x14ac:dyDescent="0.2">
      <c r="A11" s="29"/>
      <c r="B11" s="24"/>
      <c r="C11" s="26"/>
    </row>
    <row r="12" spans="1:9" x14ac:dyDescent="0.2">
      <c r="A12" s="29"/>
      <c r="B12" s="24"/>
      <c r="C12" s="26"/>
    </row>
    <row r="13" spans="1:9" x14ac:dyDescent="0.2">
      <c r="A13" s="29"/>
      <c r="B13" s="24"/>
      <c r="C13" s="26"/>
    </row>
    <row r="14" spans="1:9" x14ac:dyDescent="0.2">
      <c r="A14" s="29"/>
      <c r="B14" s="24"/>
      <c r="C14" s="26"/>
    </row>
    <row r="15" spans="1:9" x14ac:dyDescent="0.2">
      <c r="A15" s="29"/>
      <c r="B15" s="24"/>
      <c r="C15" s="26"/>
    </row>
  </sheetData>
  <sheetProtection selectLockedCells="1"/>
  <mergeCells count="2">
    <mergeCell ref="A1:C1"/>
    <mergeCell ref="A2:C2"/>
  </mergeCells>
  <dataValidations count="1">
    <dataValidation type="decimal" operator="greaterThanOrEqual" allowBlank="1" showInputMessage="1" showErrorMessage="1" sqref="C4:C15" xr:uid="{00000000-0002-0000-0B00-000000000000}">
      <formula1>0</formula1>
    </dataValidation>
  </dataValidations>
  <pageMargins left="0.7" right="0.7" top="0.75" bottom="0.75" header="0.3" footer="0.3"/>
  <pageSetup scale="6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1000000}">
          <x14:formula1>
            <xm:f>'Dropdown lists'!$A$60:$A$67</xm:f>
          </x14:formula1>
          <xm:sqref>A4:A15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
  <sheetViews>
    <sheetView showGridLines="0" topLeftCell="C1" zoomScaleNormal="100" workbookViewId="0">
      <selection activeCell="P1" sqref="P1"/>
    </sheetView>
  </sheetViews>
  <sheetFormatPr baseColWidth="10" defaultColWidth="9.1640625" defaultRowHeight="15" x14ac:dyDescent="0.2"/>
  <cols>
    <col min="1" max="1" width="6.33203125" style="13" customWidth="1"/>
    <col min="2" max="4" width="9.1640625" style="13"/>
    <col min="5" max="5" width="28" style="13" customWidth="1"/>
    <col min="6" max="9" width="9.1640625" style="13"/>
    <col min="10" max="10" width="0.1640625" style="13" customWidth="1"/>
    <col min="11" max="11" width="9.1640625" style="13"/>
    <col min="12" max="12" width="12.1640625" style="13" customWidth="1"/>
    <col min="13" max="13" width="13.33203125" style="13" bestFit="1" customWidth="1"/>
    <col min="14" max="14" width="13.5" style="13" customWidth="1"/>
    <col min="15" max="15" width="13.1640625" style="13" bestFit="1" customWidth="1"/>
    <col min="16" max="16" width="10.5" style="13" customWidth="1"/>
    <col min="17" max="17" width="15.5" style="13" customWidth="1"/>
    <col min="18" max="16384" width="9.1640625" style="13"/>
  </cols>
  <sheetData>
    <row r="1" spans="1:17" ht="42" customHeight="1" x14ac:dyDescent="0.2">
      <c r="A1" s="85" t="s">
        <v>14</v>
      </c>
      <c r="B1" s="85"/>
      <c r="C1" s="85"/>
      <c r="D1" s="85"/>
      <c r="E1" s="85"/>
      <c r="F1" s="85"/>
      <c r="G1" s="85"/>
      <c r="H1" s="85"/>
      <c r="I1" s="85"/>
      <c r="J1" s="85"/>
      <c r="K1" s="85"/>
      <c r="L1" s="9" t="s">
        <v>1</v>
      </c>
      <c r="M1" s="15">
        <f>Assurances!M1</f>
        <v>2600</v>
      </c>
      <c r="N1" s="11" t="s">
        <v>15</v>
      </c>
      <c r="O1" s="10">
        <v>100</v>
      </c>
      <c r="P1" s="12"/>
      <c r="Q1" s="16">
        <f>Assurances!M1-'Involvement of Parents'!O1</f>
        <v>2500</v>
      </c>
    </row>
    <row r="2" spans="1:17" ht="221.25" customHeight="1" x14ac:dyDescent="0.2">
      <c r="A2" s="84" t="s">
        <v>16</v>
      </c>
      <c r="B2" s="79"/>
      <c r="C2" s="79"/>
      <c r="D2" s="79"/>
      <c r="E2" s="79"/>
      <c r="F2" s="79"/>
      <c r="G2" s="79"/>
      <c r="H2" s="79"/>
      <c r="I2" s="79"/>
      <c r="J2" s="79"/>
      <c r="K2" s="79"/>
      <c r="L2" s="14"/>
      <c r="M2" s="14"/>
    </row>
    <row r="3" spans="1:17" ht="16.5" customHeight="1" x14ac:dyDescent="0.2">
      <c r="B3" s="86"/>
      <c r="C3" s="86"/>
      <c r="D3" s="86"/>
      <c r="E3" s="86"/>
      <c r="F3" s="86"/>
      <c r="G3" s="86"/>
      <c r="H3" s="86"/>
      <c r="I3" s="86"/>
      <c r="J3" s="86"/>
      <c r="K3" s="86"/>
    </row>
  </sheetData>
  <sheetProtection selectLockedCells="1"/>
  <mergeCells count="3">
    <mergeCell ref="A2:K2"/>
    <mergeCell ref="A1:K1"/>
    <mergeCell ref="B3:K3"/>
  </mergeCells>
  <pageMargins left="0.7" right="0.7" top="0.75" bottom="0.75" header="0.3" footer="0.3"/>
  <pageSetup scale="6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9" r:id="rId4" name="Check Box 7">
              <controlPr defaultSize="0" autoFill="0" autoLine="0" autoPict="0">
                <anchor moveWithCells="1">
                  <from>
                    <xdr:col>0</xdr:col>
                    <xdr:colOff>12700</xdr:colOff>
                    <xdr:row>1</xdr:row>
                    <xdr:rowOff>2349500</xdr:rowOff>
                  </from>
                  <to>
                    <xdr:col>0</xdr:col>
                    <xdr:colOff>241300</xdr:colOff>
                    <xdr:row>1</xdr:row>
                    <xdr:rowOff>2552700</xdr:rowOff>
                  </to>
                </anchor>
              </controlPr>
            </control>
          </mc:Choice>
        </mc:AlternateContent>
        <mc:AlternateContent xmlns:mc="http://schemas.openxmlformats.org/markup-compatibility/2006">
          <mc:Choice Requires="x14">
            <control shapeId="3080" r:id="rId5" name="Check Box 8">
              <controlPr defaultSize="0" autoFill="0" autoLine="0" autoPict="0">
                <anchor moveWithCells="1">
                  <from>
                    <xdr:col>0</xdr:col>
                    <xdr:colOff>12700</xdr:colOff>
                    <xdr:row>1</xdr:row>
                    <xdr:rowOff>749300</xdr:rowOff>
                  </from>
                  <to>
                    <xdr:col>0</xdr:col>
                    <xdr:colOff>241300</xdr:colOff>
                    <xdr:row>1</xdr:row>
                    <xdr:rowOff>965200</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0</xdr:col>
                    <xdr:colOff>12700</xdr:colOff>
                    <xdr:row>1</xdr:row>
                    <xdr:rowOff>939800</xdr:rowOff>
                  </from>
                  <to>
                    <xdr:col>0</xdr:col>
                    <xdr:colOff>241300</xdr:colOff>
                    <xdr:row>1</xdr:row>
                    <xdr:rowOff>1168400</xdr:rowOff>
                  </to>
                </anchor>
              </controlPr>
            </control>
          </mc:Choice>
        </mc:AlternateContent>
        <mc:AlternateContent xmlns:mc="http://schemas.openxmlformats.org/markup-compatibility/2006">
          <mc:Choice Requires="x14">
            <control shapeId="3082" r:id="rId7" name="Check Box 10">
              <controlPr defaultSize="0" autoFill="0" autoLine="0" autoPict="0">
                <anchor moveWithCells="1">
                  <from>
                    <xdr:col>0</xdr:col>
                    <xdr:colOff>12700</xdr:colOff>
                    <xdr:row>1</xdr:row>
                    <xdr:rowOff>1358900</xdr:rowOff>
                  </from>
                  <to>
                    <xdr:col>0</xdr:col>
                    <xdr:colOff>241300</xdr:colOff>
                    <xdr:row>1</xdr:row>
                    <xdr:rowOff>1587500</xdr:rowOff>
                  </to>
                </anchor>
              </controlPr>
            </control>
          </mc:Choice>
        </mc:AlternateContent>
        <mc:AlternateContent xmlns:mc="http://schemas.openxmlformats.org/markup-compatibility/2006">
          <mc:Choice Requires="x14">
            <control shapeId="3083" r:id="rId8" name="Check Box 11">
              <controlPr defaultSize="0" autoFill="0" autoLine="0" autoPict="0">
                <anchor moveWithCells="1">
                  <from>
                    <xdr:col>0</xdr:col>
                    <xdr:colOff>12700</xdr:colOff>
                    <xdr:row>1</xdr:row>
                    <xdr:rowOff>1930400</xdr:rowOff>
                  </from>
                  <to>
                    <xdr:col>0</xdr:col>
                    <xdr:colOff>241300</xdr:colOff>
                    <xdr:row>1</xdr:row>
                    <xdr:rowOff>2146300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7"/>
  <sheetViews>
    <sheetView workbookViewId="0">
      <selection activeCell="A68" sqref="A68"/>
    </sheetView>
  </sheetViews>
  <sheetFormatPr baseColWidth="10" defaultColWidth="8.83203125" defaultRowHeight="15" x14ac:dyDescent="0.2"/>
  <sheetData>
    <row r="1" spans="1:9" x14ac:dyDescent="0.2">
      <c r="A1" t="s">
        <v>17</v>
      </c>
      <c r="I1" t="s">
        <v>18</v>
      </c>
    </row>
    <row r="2" spans="1:9" x14ac:dyDescent="0.2">
      <c r="A2" t="s">
        <v>19</v>
      </c>
      <c r="I2" t="s">
        <v>20</v>
      </c>
    </row>
    <row r="3" spans="1:9" x14ac:dyDescent="0.2">
      <c r="A3" t="s">
        <v>21</v>
      </c>
      <c r="I3" t="s">
        <v>22</v>
      </c>
    </row>
    <row r="4" spans="1:9" x14ac:dyDescent="0.2">
      <c r="A4" t="s">
        <v>23</v>
      </c>
      <c r="I4" t="s">
        <v>24</v>
      </c>
    </row>
    <row r="5" spans="1:9" x14ac:dyDescent="0.2">
      <c r="A5" t="s">
        <v>25</v>
      </c>
    </row>
    <row r="6" spans="1:9" x14ac:dyDescent="0.2">
      <c r="A6" t="s">
        <v>26</v>
      </c>
    </row>
    <row r="7" spans="1:9" x14ac:dyDescent="0.2">
      <c r="A7" t="s">
        <v>27</v>
      </c>
    </row>
    <row r="8" spans="1:9" x14ac:dyDescent="0.2">
      <c r="A8" t="s">
        <v>28</v>
      </c>
    </row>
    <row r="11" spans="1:9" x14ac:dyDescent="0.2">
      <c r="A11" t="s">
        <v>29</v>
      </c>
    </row>
    <row r="12" spans="1:9" x14ac:dyDescent="0.2">
      <c r="A12" t="s">
        <v>30</v>
      </c>
    </row>
    <row r="13" spans="1:9" x14ac:dyDescent="0.2">
      <c r="A13" t="s">
        <v>31</v>
      </c>
    </row>
    <row r="14" spans="1:9" x14ac:dyDescent="0.2">
      <c r="A14" t="s">
        <v>32</v>
      </c>
    </row>
    <row r="15" spans="1:9" x14ac:dyDescent="0.2">
      <c r="A15" t="s">
        <v>33</v>
      </c>
    </row>
    <row r="16" spans="1:9" x14ac:dyDescent="0.2">
      <c r="A16" t="s">
        <v>34</v>
      </c>
    </row>
    <row r="17" spans="1:1" x14ac:dyDescent="0.2">
      <c r="A17" t="s">
        <v>28</v>
      </c>
    </row>
    <row r="19" spans="1:1" x14ac:dyDescent="0.2">
      <c r="A19" t="s">
        <v>35</v>
      </c>
    </row>
    <row r="20" spans="1:1" x14ac:dyDescent="0.2">
      <c r="A20" t="s">
        <v>36</v>
      </c>
    </row>
    <row r="21" spans="1:1" x14ac:dyDescent="0.2">
      <c r="A21" t="s">
        <v>37</v>
      </c>
    </row>
    <row r="22" spans="1:1" x14ac:dyDescent="0.2">
      <c r="A22" t="s">
        <v>38</v>
      </c>
    </row>
    <row r="23" spans="1:1" x14ac:dyDescent="0.2">
      <c r="A23" t="s">
        <v>39</v>
      </c>
    </row>
    <row r="24" spans="1:1" x14ac:dyDescent="0.2">
      <c r="A24" t="s">
        <v>28</v>
      </c>
    </row>
    <row r="26" spans="1:1" x14ac:dyDescent="0.2">
      <c r="A26" t="s">
        <v>40</v>
      </c>
    </row>
    <row r="27" spans="1:1" x14ac:dyDescent="0.2">
      <c r="A27" t="s">
        <v>41</v>
      </c>
    </row>
    <row r="28" spans="1:1" x14ac:dyDescent="0.2">
      <c r="A28" t="s">
        <v>42</v>
      </c>
    </row>
    <row r="29" spans="1:1" x14ac:dyDescent="0.2">
      <c r="A29" t="s">
        <v>43</v>
      </c>
    </row>
    <row r="30" spans="1:1" x14ac:dyDescent="0.2">
      <c r="A30" t="s">
        <v>44</v>
      </c>
    </row>
    <row r="31" spans="1:1" x14ac:dyDescent="0.2">
      <c r="A31" t="s">
        <v>45</v>
      </c>
    </row>
    <row r="32" spans="1:1" x14ac:dyDescent="0.2">
      <c r="A32" t="s">
        <v>46</v>
      </c>
    </row>
    <row r="33" spans="1:1" x14ac:dyDescent="0.2">
      <c r="A33" t="s">
        <v>47</v>
      </c>
    </row>
    <row r="34" spans="1:1" x14ac:dyDescent="0.2">
      <c r="A34" t="s">
        <v>48</v>
      </c>
    </row>
    <row r="35" spans="1:1" x14ac:dyDescent="0.2">
      <c r="A35" t="s">
        <v>49</v>
      </c>
    </row>
    <row r="36" spans="1:1" x14ac:dyDescent="0.2">
      <c r="A36" t="s">
        <v>50</v>
      </c>
    </row>
    <row r="37" spans="1:1" x14ac:dyDescent="0.2">
      <c r="A37" t="s">
        <v>51</v>
      </c>
    </row>
    <row r="38" spans="1:1" x14ac:dyDescent="0.2">
      <c r="A38" t="s">
        <v>52</v>
      </c>
    </row>
    <row r="39" spans="1:1" x14ac:dyDescent="0.2">
      <c r="A39" t="s">
        <v>53</v>
      </c>
    </row>
    <row r="40" spans="1:1" x14ac:dyDescent="0.2">
      <c r="A40" t="s">
        <v>54</v>
      </c>
    </row>
    <row r="41" spans="1:1" x14ac:dyDescent="0.2">
      <c r="A41" t="s">
        <v>55</v>
      </c>
    </row>
    <row r="42" spans="1:1" x14ac:dyDescent="0.2">
      <c r="A42" t="s">
        <v>56</v>
      </c>
    </row>
    <row r="43" spans="1:1" x14ac:dyDescent="0.2">
      <c r="A43" t="s">
        <v>57</v>
      </c>
    </row>
    <row r="44" spans="1:1" x14ac:dyDescent="0.2">
      <c r="A44" t="s">
        <v>58</v>
      </c>
    </row>
    <row r="45" spans="1:1" x14ac:dyDescent="0.2">
      <c r="A45" t="s">
        <v>59</v>
      </c>
    </row>
    <row r="46" spans="1:1" x14ac:dyDescent="0.2">
      <c r="A46" t="s">
        <v>60</v>
      </c>
    </row>
    <row r="47" spans="1:1" x14ac:dyDescent="0.2">
      <c r="A47" t="s">
        <v>61</v>
      </c>
    </row>
    <row r="48" spans="1:1" x14ac:dyDescent="0.2">
      <c r="A48" t="s">
        <v>62</v>
      </c>
    </row>
    <row r="49" spans="1:1" x14ac:dyDescent="0.2">
      <c r="A49" t="s">
        <v>63</v>
      </c>
    </row>
    <row r="50" spans="1:1" x14ac:dyDescent="0.2">
      <c r="A50" t="s">
        <v>64</v>
      </c>
    </row>
    <row r="51" spans="1:1" x14ac:dyDescent="0.2">
      <c r="A51" t="s">
        <v>65</v>
      </c>
    </row>
    <row r="52" spans="1:1" x14ac:dyDescent="0.2">
      <c r="A52" t="s">
        <v>28</v>
      </c>
    </row>
    <row r="54" spans="1:1" x14ac:dyDescent="0.2">
      <c r="A54" t="s">
        <v>66</v>
      </c>
    </row>
    <row r="55" spans="1:1" x14ac:dyDescent="0.2">
      <c r="A55" t="s">
        <v>67</v>
      </c>
    </row>
    <row r="56" spans="1:1" x14ac:dyDescent="0.2">
      <c r="A56" t="s">
        <v>68</v>
      </c>
    </row>
    <row r="57" spans="1:1" x14ac:dyDescent="0.2">
      <c r="A57" t="s">
        <v>69</v>
      </c>
    </row>
    <row r="58" spans="1:1" x14ac:dyDescent="0.2">
      <c r="A58" t="s">
        <v>28</v>
      </c>
    </row>
    <row r="60" spans="1:1" x14ac:dyDescent="0.2">
      <c r="A60" t="s">
        <v>70</v>
      </c>
    </row>
    <row r="61" spans="1:1" x14ac:dyDescent="0.2">
      <c r="A61" t="s">
        <v>71</v>
      </c>
    </row>
    <row r="62" spans="1:1" x14ac:dyDescent="0.2">
      <c r="A62" t="s">
        <v>72</v>
      </c>
    </row>
    <row r="63" spans="1:1" x14ac:dyDescent="0.2">
      <c r="A63" t="s">
        <v>73</v>
      </c>
    </row>
    <row r="64" spans="1:1" x14ac:dyDescent="0.2">
      <c r="A64" t="s">
        <v>74</v>
      </c>
    </row>
    <row r="65" spans="1:1" x14ac:dyDescent="0.2">
      <c r="A65" t="s">
        <v>75</v>
      </c>
    </row>
    <row r="66" spans="1:1" x14ac:dyDescent="0.2">
      <c r="A66" t="s">
        <v>76</v>
      </c>
    </row>
    <row r="67" spans="1:1" x14ac:dyDescent="0.2">
      <c r="A67" t="s">
        <v>28</v>
      </c>
    </row>
  </sheetData>
  <sortState xmlns:xlrd2="http://schemas.microsoft.com/office/spreadsheetml/2017/richdata2" ref="A26:A51">
    <sortCondition ref="A51"/>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12"/>
  <sheetViews>
    <sheetView showGridLines="0" zoomScale="70" zoomScaleNormal="70" workbookViewId="0">
      <selection activeCell="C4" sqref="C4"/>
    </sheetView>
  </sheetViews>
  <sheetFormatPr baseColWidth="10" defaultColWidth="9.1640625" defaultRowHeight="15" x14ac:dyDescent="0.2"/>
  <cols>
    <col min="1" max="1" width="25.33203125" style="13" customWidth="1"/>
    <col min="2" max="2" width="38.5" style="13" customWidth="1"/>
    <col min="3" max="3" width="47.1640625" style="13" customWidth="1"/>
    <col min="4" max="4" width="17.83203125" style="13" customWidth="1"/>
    <col min="5" max="5" width="20.33203125" style="13" customWidth="1"/>
    <col min="6" max="6" width="19.83203125" style="13" customWidth="1"/>
    <col min="7" max="7" width="14.83203125" style="13" customWidth="1"/>
    <col min="8" max="8" width="17" style="13" customWidth="1"/>
    <col min="9" max="9" width="15.83203125" style="13" customWidth="1"/>
    <col min="10" max="10" width="17.5" style="13" customWidth="1"/>
    <col min="11" max="16384" width="9.1640625" style="13"/>
  </cols>
  <sheetData>
    <row r="1" spans="1:10" ht="54" customHeight="1" x14ac:dyDescent="0.2">
      <c r="A1" s="87" t="s">
        <v>77</v>
      </c>
      <c r="B1" s="87"/>
      <c r="C1" s="87"/>
      <c r="D1" s="87"/>
      <c r="E1" s="35" t="s">
        <v>1</v>
      </c>
      <c r="F1" s="36">
        <f>Assurances!M1</f>
        <v>2600</v>
      </c>
      <c r="G1" s="37" t="s">
        <v>15</v>
      </c>
      <c r="H1" s="38">
        <v>100</v>
      </c>
      <c r="I1" s="39" t="s">
        <v>78</v>
      </c>
      <c r="J1" s="40">
        <f>'Involvement of Parents'!Q1-'Coordination and Integration'!H1</f>
        <v>2400</v>
      </c>
    </row>
    <row r="2" spans="1:10" ht="87.75" customHeight="1" x14ac:dyDescent="0.2">
      <c r="A2" s="88" t="s">
        <v>79</v>
      </c>
      <c r="B2" s="88"/>
      <c r="C2" s="88"/>
      <c r="D2" s="88"/>
    </row>
    <row r="3" spans="1:10" ht="46.5" customHeight="1" x14ac:dyDescent="0.2">
      <c r="A3" s="28" t="s">
        <v>80</v>
      </c>
      <c r="B3" s="30" t="s">
        <v>81</v>
      </c>
      <c r="C3" s="30" t="s">
        <v>82</v>
      </c>
      <c r="D3" s="28" t="s">
        <v>83</v>
      </c>
    </row>
    <row r="4" spans="1:10" ht="34" x14ac:dyDescent="0.2">
      <c r="A4" s="29" t="s">
        <v>17</v>
      </c>
      <c r="B4" s="24" t="s">
        <v>137</v>
      </c>
      <c r="C4" s="24" t="s">
        <v>124</v>
      </c>
      <c r="D4" s="29" t="s">
        <v>20</v>
      </c>
    </row>
    <row r="5" spans="1:10" ht="16" x14ac:dyDescent="0.2">
      <c r="A5" s="29"/>
      <c r="B5" s="24"/>
      <c r="C5" s="24"/>
      <c r="D5" s="29"/>
    </row>
    <row r="6" spans="1:10" ht="16" x14ac:dyDescent="0.2">
      <c r="A6" s="29"/>
      <c r="B6" s="24"/>
      <c r="C6" s="24"/>
      <c r="D6" s="29"/>
    </row>
    <row r="7" spans="1:10" ht="16" x14ac:dyDescent="0.2">
      <c r="A7" s="29"/>
      <c r="B7" s="24"/>
      <c r="C7" s="24"/>
      <c r="D7" s="29"/>
    </row>
    <row r="8" spans="1:10" ht="16" x14ac:dyDescent="0.2">
      <c r="A8" s="29"/>
      <c r="B8" s="24"/>
      <c r="C8" s="24"/>
      <c r="D8" s="29"/>
    </row>
    <row r="9" spans="1:10" ht="16" x14ac:dyDescent="0.2">
      <c r="A9" s="29"/>
      <c r="B9" s="24"/>
      <c r="C9" s="24"/>
      <c r="D9" s="29"/>
    </row>
    <row r="10" spans="1:10" ht="16" x14ac:dyDescent="0.2">
      <c r="A10" s="29"/>
      <c r="B10" s="24"/>
      <c r="C10" s="24"/>
      <c r="D10" s="29"/>
    </row>
    <row r="11" spans="1:10" ht="16" x14ac:dyDescent="0.2">
      <c r="A11" s="29"/>
      <c r="B11" s="24"/>
      <c r="C11" s="24"/>
      <c r="D11" s="29"/>
    </row>
    <row r="12" spans="1:10" ht="16" x14ac:dyDescent="0.2">
      <c r="A12" s="29"/>
      <c r="B12" s="24"/>
      <c r="C12" s="24"/>
      <c r="D12" s="29"/>
    </row>
  </sheetData>
  <sheetProtection selectLockedCells="1"/>
  <mergeCells count="2">
    <mergeCell ref="A1:D1"/>
    <mergeCell ref="A2:D2"/>
  </mergeCells>
  <pageMargins left="0.7" right="0.7" top="0.75" bottom="0.75" header="0.3" footer="0.3"/>
  <pageSetup scale="5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'Dropdown lists'!$I$1:$I$4</xm:f>
          </x14:formula1>
          <xm:sqref>D4:D12</xm:sqref>
        </x14:dataValidation>
        <x14:dataValidation type="list" allowBlank="1" showInputMessage="1" showErrorMessage="1" xr:uid="{00000000-0002-0000-0300-000001000000}">
          <x14:formula1>
            <xm:f>'Dropdown lists'!$A$1:$A$8</xm:f>
          </x14:formula1>
          <xm:sqref>A4:A12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2"/>
  <sheetViews>
    <sheetView showGridLines="0" topLeftCell="B1" workbookViewId="0">
      <selection activeCell="H1" sqref="H1"/>
    </sheetView>
  </sheetViews>
  <sheetFormatPr baseColWidth="10" defaultColWidth="9.1640625" defaultRowHeight="15" x14ac:dyDescent="0.2"/>
  <cols>
    <col min="1" max="1" width="33.5" style="13" customWidth="1"/>
    <col min="2" max="2" width="42.33203125" style="13" customWidth="1"/>
    <col min="3" max="3" width="37.5" style="13" customWidth="1"/>
    <col min="4" max="4" width="13.6640625" style="13" customWidth="1"/>
    <col min="5" max="5" width="12.6640625" style="13" customWidth="1"/>
    <col min="6" max="6" width="14.5" style="13" customWidth="1"/>
    <col min="7" max="7" width="12.5" style="13" customWidth="1"/>
    <col min="8" max="8" width="12.33203125" style="13" customWidth="1"/>
    <col min="9" max="9" width="13.1640625" style="13" customWidth="1"/>
    <col min="10" max="16384" width="9.1640625" style="13"/>
  </cols>
  <sheetData>
    <row r="1" spans="1:9" ht="42" customHeight="1" x14ac:dyDescent="0.2">
      <c r="A1" s="89" t="s">
        <v>84</v>
      </c>
      <c r="B1" s="90"/>
      <c r="C1" s="90"/>
      <c r="D1" s="17" t="s">
        <v>1</v>
      </c>
      <c r="E1" s="2">
        <f>Assurances!M1</f>
        <v>2600</v>
      </c>
      <c r="F1" s="18" t="s">
        <v>15</v>
      </c>
      <c r="G1" s="1">
        <v>100</v>
      </c>
      <c r="H1" s="19" t="s">
        <v>78</v>
      </c>
      <c r="I1" s="8">
        <f>'Coordination and Integration'!J1-'Annual Parent Meeting'!G1</f>
        <v>2300</v>
      </c>
    </row>
    <row r="2" spans="1:9" ht="73.5" customHeight="1" x14ac:dyDescent="0.2">
      <c r="A2" s="79" t="s">
        <v>85</v>
      </c>
      <c r="B2" s="91"/>
      <c r="C2" s="91"/>
    </row>
    <row r="3" spans="1:9" ht="37.5" customHeight="1" x14ac:dyDescent="0.2">
      <c r="A3" s="28" t="s">
        <v>86</v>
      </c>
      <c r="B3" s="31" t="s">
        <v>87</v>
      </c>
      <c r="C3" s="30" t="s">
        <v>88</v>
      </c>
    </row>
    <row r="4" spans="1:9" ht="17" x14ac:dyDescent="0.2">
      <c r="A4" s="29" t="s">
        <v>29</v>
      </c>
      <c r="B4" s="32" t="s">
        <v>131</v>
      </c>
      <c r="C4" s="33" t="s">
        <v>134</v>
      </c>
    </row>
    <row r="5" spans="1:9" ht="17" x14ac:dyDescent="0.2">
      <c r="A5" s="29" t="s">
        <v>30</v>
      </c>
      <c r="B5" s="24" t="s">
        <v>130</v>
      </c>
      <c r="C5" s="33" t="s">
        <v>134</v>
      </c>
    </row>
    <row r="6" spans="1:9" ht="17" x14ac:dyDescent="0.2">
      <c r="A6" s="29" t="s">
        <v>31</v>
      </c>
      <c r="B6" s="24" t="s">
        <v>132</v>
      </c>
      <c r="C6" s="33" t="s">
        <v>134</v>
      </c>
    </row>
    <row r="7" spans="1:9" ht="17" x14ac:dyDescent="0.2">
      <c r="A7" s="29" t="s">
        <v>33</v>
      </c>
      <c r="B7" s="24" t="s">
        <v>133</v>
      </c>
      <c r="C7" s="33" t="s">
        <v>134</v>
      </c>
    </row>
    <row r="8" spans="1:9" ht="17" x14ac:dyDescent="0.2">
      <c r="A8" s="29" t="s">
        <v>34</v>
      </c>
      <c r="B8" s="24" t="s">
        <v>133</v>
      </c>
      <c r="C8" s="33" t="s">
        <v>134</v>
      </c>
    </row>
    <row r="9" spans="1:9" ht="16" x14ac:dyDescent="0.2">
      <c r="A9" s="29"/>
      <c r="B9" s="24"/>
      <c r="C9" s="33"/>
    </row>
    <row r="10" spans="1:9" ht="16" x14ac:dyDescent="0.2">
      <c r="A10" s="29"/>
      <c r="B10" s="24"/>
      <c r="C10" s="24"/>
    </row>
    <row r="11" spans="1:9" ht="16" x14ac:dyDescent="0.2">
      <c r="A11" s="29"/>
      <c r="B11" s="24"/>
      <c r="C11" s="24"/>
    </row>
    <row r="12" spans="1:9" ht="16" x14ac:dyDescent="0.2">
      <c r="A12" s="29"/>
      <c r="B12" s="24"/>
      <c r="C12" s="24"/>
    </row>
  </sheetData>
  <sheetProtection selectLockedCells="1"/>
  <mergeCells count="2">
    <mergeCell ref="A1:C1"/>
    <mergeCell ref="A2:C2"/>
  </mergeCells>
  <pageMargins left="0.7" right="0.7" top="0.75" bottom="0.75" header="0.3" footer="0.3"/>
  <pageSetup scale="6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'Dropdown lists'!$A$11:$A$17</xm:f>
          </x14:formula1>
          <xm:sqref>A4:A12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7"/>
  <sheetViews>
    <sheetView showGridLines="0" tabSelected="1" workbookViewId="0">
      <selection activeCell="I1" sqref="I1"/>
    </sheetView>
  </sheetViews>
  <sheetFormatPr baseColWidth="10" defaultColWidth="9.1640625" defaultRowHeight="15" x14ac:dyDescent="0.2"/>
  <cols>
    <col min="1" max="1" width="30.5" style="13" customWidth="1"/>
    <col min="2" max="2" width="59.1640625" style="13" customWidth="1"/>
    <col min="3" max="3" width="16.83203125" style="13" customWidth="1"/>
    <col min="4" max="5" width="14.33203125" style="13" customWidth="1"/>
    <col min="6" max="6" width="14.5" style="13" customWidth="1"/>
    <col min="7" max="7" width="13.5" style="13" customWidth="1"/>
    <col min="8" max="8" width="14.33203125" style="13" bestFit="1" customWidth="1"/>
    <col min="9" max="9" width="12.33203125" style="13" customWidth="1"/>
    <col min="10" max="10" width="13.6640625" style="13" bestFit="1" customWidth="1"/>
    <col min="11" max="16384" width="9.1640625" style="13"/>
  </cols>
  <sheetData>
    <row r="1" spans="1:10" ht="42" customHeight="1" x14ac:dyDescent="0.2">
      <c r="A1" s="89" t="s">
        <v>89</v>
      </c>
      <c r="B1" s="89"/>
      <c r="C1" s="89"/>
      <c r="D1" s="89"/>
      <c r="E1" s="17" t="s">
        <v>1</v>
      </c>
      <c r="F1" s="2">
        <f>Assurances!M1</f>
        <v>2600</v>
      </c>
      <c r="G1" s="20" t="s">
        <v>15</v>
      </c>
      <c r="H1" s="25">
        <v>50</v>
      </c>
      <c r="I1" s="21" t="s">
        <v>78</v>
      </c>
      <c r="J1" s="8">
        <f>'Annual Parent Meeting'!I1-'Flexible Parent Meeting'!H1</f>
        <v>2250</v>
      </c>
    </row>
    <row r="2" spans="1:10" ht="91.25" customHeight="1" x14ac:dyDescent="0.2">
      <c r="A2" s="79" t="s">
        <v>90</v>
      </c>
      <c r="B2" s="92"/>
      <c r="C2" s="92"/>
      <c r="D2" s="92"/>
    </row>
    <row r="3" spans="1:10" ht="41.25" customHeight="1" x14ac:dyDescent="0.2">
      <c r="A3" s="79" t="s">
        <v>91</v>
      </c>
      <c r="B3" s="92"/>
      <c r="C3" s="92"/>
      <c r="D3" s="92"/>
    </row>
    <row r="4" spans="1:10" ht="18" customHeight="1" x14ac:dyDescent="0.2">
      <c r="A4" s="28" t="s">
        <v>92</v>
      </c>
      <c r="B4" s="31" t="s">
        <v>93</v>
      </c>
      <c r="C4" s="28" t="s">
        <v>83</v>
      </c>
      <c r="D4" s="28" t="s">
        <v>94</v>
      </c>
    </row>
    <row r="5" spans="1:10" ht="17" x14ac:dyDescent="0.2">
      <c r="A5" s="29" t="s">
        <v>28</v>
      </c>
      <c r="B5" s="24" t="s">
        <v>135</v>
      </c>
      <c r="C5" s="29" t="s">
        <v>18</v>
      </c>
      <c r="D5" s="27"/>
    </row>
    <row r="6" spans="1:10" ht="17" x14ac:dyDescent="0.2">
      <c r="A6" s="29" t="s">
        <v>28</v>
      </c>
      <c r="B6" s="24" t="s">
        <v>136</v>
      </c>
      <c r="C6" s="29" t="s">
        <v>18</v>
      </c>
      <c r="D6" s="27"/>
    </row>
    <row r="7" spans="1:10" ht="16" x14ac:dyDescent="0.2">
      <c r="A7" s="29"/>
      <c r="B7" s="24"/>
      <c r="C7" s="29"/>
      <c r="D7" s="27"/>
    </row>
    <row r="8" spans="1:10" ht="16" x14ac:dyDescent="0.2">
      <c r="A8" s="29"/>
      <c r="B8" s="24"/>
      <c r="C8" s="29"/>
      <c r="D8" s="27"/>
    </row>
    <row r="9" spans="1:10" ht="16" x14ac:dyDescent="0.2">
      <c r="A9" s="29"/>
      <c r="B9" s="24"/>
      <c r="C9" s="29"/>
      <c r="D9" s="27"/>
    </row>
    <row r="10" spans="1:10" ht="16" x14ac:dyDescent="0.2">
      <c r="A10" s="29"/>
      <c r="B10" s="24"/>
      <c r="C10" s="29"/>
      <c r="D10" s="27"/>
    </row>
    <row r="11" spans="1:10" ht="16" x14ac:dyDescent="0.2">
      <c r="A11" s="29"/>
      <c r="B11" s="24"/>
      <c r="C11" s="29"/>
      <c r="D11" s="27"/>
    </row>
    <row r="12" spans="1:10" ht="16" x14ac:dyDescent="0.2">
      <c r="A12" s="29"/>
      <c r="B12" s="24"/>
      <c r="C12" s="29"/>
      <c r="D12" s="27"/>
    </row>
    <row r="13" spans="1:10" ht="16" x14ac:dyDescent="0.2">
      <c r="A13" s="29"/>
      <c r="B13" s="24"/>
      <c r="C13" s="29"/>
      <c r="D13" s="27"/>
    </row>
    <row r="14" spans="1:10" ht="16" x14ac:dyDescent="0.2">
      <c r="A14" s="29"/>
      <c r="B14" s="24"/>
      <c r="C14" s="29"/>
      <c r="D14" s="27"/>
    </row>
    <row r="15" spans="1:10" ht="16" x14ac:dyDescent="0.2">
      <c r="A15" s="29"/>
      <c r="B15" s="24"/>
      <c r="C15" s="29"/>
      <c r="D15" s="27"/>
    </row>
    <row r="16" spans="1:10" ht="16" x14ac:dyDescent="0.2">
      <c r="A16" s="29"/>
      <c r="B16" s="24"/>
      <c r="C16" s="29"/>
      <c r="D16" s="27"/>
    </row>
    <row r="17" spans="1:4" ht="16" x14ac:dyDescent="0.2">
      <c r="A17" s="6"/>
      <c r="B17" s="6"/>
      <c r="C17" s="6"/>
      <c r="D17" s="6"/>
    </row>
  </sheetData>
  <sheetProtection selectLockedCells="1"/>
  <mergeCells count="3">
    <mergeCell ref="A1:D1"/>
    <mergeCell ref="A2:D2"/>
    <mergeCell ref="A3:D3"/>
  </mergeCells>
  <dataValidations count="1">
    <dataValidation type="decimal" operator="greaterThanOrEqual" allowBlank="1" showInputMessage="1" showErrorMessage="1" sqref="D5" xr:uid="{00000000-0002-0000-0500-000000000000}">
      <formula1>0</formula1>
    </dataValidation>
  </dataValidations>
  <pageMargins left="0.7" right="0.7" top="0.75" bottom="0.75" header="0.3" footer="0.3"/>
  <pageSetup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0</xdr:col>
                    <xdr:colOff>25400</xdr:colOff>
                    <xdr:row>1</xdr:row>
                    <xdr:rowOff>393700</xdr:rowOff>
                  </from>
                  <to>
                    <xdr:col>0</xdr:col>
                    <xdr:colOff>330200</xdr:colOff>
                    <xdr:row>1</xdr:row>
                    <xdr:rowOff>609600</xdr:rowOff>
                  </to>
                </anchor>
              </controlPr>
            </control>
          </mc:Choice>
        </mc:AlternateContent>
        <mc:AlternateContent xmlns:mc="http://schemas.openxmlformats.org/markup-compatibility/2006">
          <mc:Choice Requires="x14">
            <control shapeId="8197" r:id="rId5" name="Check Box 5">
              <controlPr defaultSize="0" autoFill="0" autoLine="0" autoPict="0">
                <anchor moveWithCells="1">
                  <from>
                    <xdr:col>0</xdr:col>
                    <xdr:colOff>25400</xdr:colOff>
                    <xdr:row>1</xdr:row>
                    <xdr:rowOff>571500</xdr:rowOff>
                  </from>
                  <to>
                    <xdr:col>0</xdr:col>
                    <xdr:colOff>330200</xdr:colOff>
                    <xdr:row>1</xdr:row>
                    <xdr:rowOff>787400</xdr:rowOff>
                  </to>
                </anchor>
              </controlPr>
            </control>
          </mc:Choice>
        </mc:AlternateContent>
        <mc:AlternateContent xmlns:mc="http://schemas.openxmlformats.org/markup-compatibility/2006">
          <mc:Choice Requires="x14">
            <control shapeId="8198" r:id="rId6" name="Check Box 6">
              <controlPr defaultSize="0" autoFill="0" autoLine="0" autoPict="0">
                <anchor moveWithCells="1">
                  <from>
                    <xdr:col>0</xdr:col>
                    <xdr:colOff>25400</xdr:colOff>
                    <xdr:row>1</xdr:row>
                    <xdr:rowOff>749300</xdr:rowOff>
                  </from>
                  <to>
                    <xdr:col>0</xdr:col>
                    <xdr:colOff>330200</xdr:colOff>
                    <xdr:row>1</xdr:row>
                    <xdr:rowOff>977900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'Dropdown lists'!$I$1:$I$4</xm:f>
          </x14:formula1>
          <xm:sqref>C5:C16</xm:sqref>
        </x14:dataValidation>
        <x14:dataValidation type="list" allowBlank="1" showInputMessage="1" showErrorMessage="1" xr:uid="{00000000-0002-0000-0500-000002000000}">
          <x14:formula1>
            <xm:f>'Dropdown lists'!$A$19:$A$24</xm:f>
          </x14:formula1>
          <xm:sqref>A5:A16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7"/>
  <sheetViews>
    <sheetView showGridLines="0" zoomScaleNormal="100" workbookViewId="0">
      <selection activeCell="C4" sqref="C4"/>
    </sheetView>
  </sheetViews>
  <sheetFormatPr baseColWidth="10" defaultColWidth="9.1640625" defaultRowHeight="16" x14ac:dyDescent="0.2"/>
  <cols>
    <col min="1" max="1" width="27.33203125" style="6" customWidth="1"/>
    <col min="2" max="2" width="33.1640625" style="6" customWidth="1"/>
    <col min="3" max="3" width="34.33203125" style="6" customWidth="1"/>
    <col min="4" max="4" width="15.5" style="6" customWidth="1"/>
    <col min="5" max="5" width="15.33203125" style="6" customWidth="1"/>
    <col min="6" max="6" width="17.6640625" style="6" customWidth="1"/>
    <col min="7" max="7" width="12.33203125" style="6" customWidth="1"/>
    <col min="8" max="8" width="14.33203125" style="6" customWidth="1"/>
    <col min="9" max="9" width="14.5" style="6" customWidth="1"/>
    <col min="10" max="10" width="13" style="6" customWidth="1"/>
    <col min="11" max="11" width="11.83203125" style="6" customWidth="1"/>
    <col min="12" max="12" width="13.6640625" style="6" bestFit="1" customWidth="1"/>
    <col min="13" max="16384" width="9.1640625" style="6"/>
  </cols>
  <sheetData>
    <row r="1" spans="1:12" ht="42" customHeight="1" x14ac:dyDescent="0.2">
      <c r="A1" s="93" t="s">
        <v>95</v>
      </c>
      <c r="B1" s="94"/>
      <c r="C1" s="94"/>
      <c r="D1" s="94"/>
      <c r="E1" s="94"/>
      <c r="F1" s="95"/>
      <c r="G1" s="17" t="s">
        <v>1</v>
      </c>
      <c r="H1" s="2">
        <f>Assurances!M1</f>
        <v>2600</v>
      </c>
      <c r="I1" s="18" t="s">
        <v>15</v>
      </c>
      <c r="J1" s="25">
        <v>50</v>
      </c>
      <c r="K1" s="19" t="s">
        <v>78</v>
      </c>
      <c r="L1" s="8">
        <f>'Flexible Parent Meeting'!J1-'Building Capacity'!J1</f>
        <v>2200</v>
      </c>
    </row>
    <row r="2" spans="1:12" ht="81" customHeight="1" x14ac:dyDescent="0.2">
      <c r="A2" s="96" t="s">
        <v>96</v>
      </c>
      <c r="B2" s="97"/>
      <c r="C2" s="97"/>
      <c r="D2" s="97"/>
      <c r="E2" s="97"/>
      <c r="F2" s="98"/>
    </row>
    <row r="3" spans="1:12" ht="38" x14ac:dyDescent="0.2">
      <c r="A3" s="28" t="s">
        <v>97</v>
      </c>
      <c r="B3" s="31" t="s">
        <v>98</v>
      </c>
      <c r="C3" s="30" t="s">
        <v>82</v>
      </c>
      <c r="D3" s="28" t="s">
        <v>83</v>
      </c>
      <c r="E3" s="28" t="s">
        <v>88</v>
      </c>
      <c r="F3" s="28" t="s">
        <v>99</v>
      </c>
    </row>
    <row r="4" spans="1:12" ht="34" x14ac:dyDescent="0.2">
      <c r="A4" s="24" t="s">
        <v>118</v>
      </c>
      <c r="B4" s="24" t="s">
        <v>119</v>
      </c>
      <c r="C4" s="24" t="s">
        <v>124</v>
      </c>
      <c r="D4" s="24" t="s">
        <v>18</v>
      </c>
      <c r="E4" s="33" t="s">
        <v>120</v>
      </c>
      <c r="F4" s="26">
        <v>0</v>
      </c>
    </row>
    <row r="5" spans="1:12" ht="96" x14ac:dyDescent="0.2">
      <c r="A5" s="24" t="s">
        <v>121</v>
      </c>
      <c r="B5" s="24" t="s">
        <v>125</v>
      </c>
      <c r="C5" s="41" t="s">
        <v>122</v>
      </c>
      <c r="D5" s="42" t="s">
        <v>20</v>
      </c>
      <c r="E5" s="24" t="s">
        <v>123</v>
      </c>
      <c r="F5" s="26">
        <v>50</v>
      </c>
    </row>
    <row r="6" spans="1:12" x14ac:dyDescent="0.2">
      <c r="A6" s="24"/>
      <c r="B6" s="24"/>
      <c r="C6" s="24"/>
      <c r="D6" s="24"/>
      <c r="E6" s="33"/>
      <c r="F6" s="26"/>
    </row>
    <row r="7" spans="1:12" x14ac:dyDescent="0.2">
      <c r="A7" s="24"/>
      <c r="B7" s="24"/>
      <c r="C7" s="24"/>
      <c r="D7" s="24"/>
      <c r="E7" s="33"/>
      <c r="F7" s="26"/>
    </row>
    <row r="8" spans="1:12" x14ac:dyDescent="0.2">
      <c r="A8" s="24"/>
      <c r="B8" s="24"/>
      <c r="C8" s="24"/>
      <c r="D8" s="24"/>
      <c r="E8" s="24"/>
      <c r="F8" s="26"/>
    </row>
    <row r="9" spans="1:12" x14ac:dyDescent="0.2">
      <c r="A9" s="24"/>
      <c r="B9" s="24"/>
      <c r="C9" s="24"/>
      <c r="D9" s="24"/>
      <c r="E9" s="24"/>
      <c r="F9" s="26"/>
    </row>
    <row r="10" spans="1:12" x14ac:dyDescent="0.2">
      <c r="A10" s="24"/>
      <c r="B10" s="24"/>
      <c r="C10" s="24"/>
      <c r="D10" s="24"/>
      <c r="E10" s="24"/>
      <c r="F10" s="26"/>
    </row>
    <row r="11" spans="1:12" x14ac:dyDescent="0.2">
      <c r="A11" s="24"/>
      <c r="B11" s="24"/>
      <c r="C11" s="24"/>
      <c r="D11" s="24"/>
      <c r="E11" s="24"/>
      <c r="F11" s="26"/>
    </row>
    <row r="12" spans="1:12" x14ac:dyDescent="0.2">
      <c r="A12" s="24"/>
      <c r="B12" s="24"/>
      <c r="C12" s="24"/>
      <c r="D12" s="24"/>
      <c r="E12" s="24"/>
      <c r="F12" s="26"/>
    </row>
    <row r="13" spans="1:12" x14ac:dyDescent="0.2">
      <c r="A13" s="24"/>
      <c r="B13" s="24"/>
      <c r="C13" s="24"/>
      <c r="D13" s="24"/>
      <c r="E13" s="24"/>
      <c r="F13" s="26"/>
    </row>
    <row r="14" spans="1:12" x14ac:dyDescent="0.2">
      <c r="A14" s="24"/>
      <c r="B14" s="24"/>
      <c r="C14" s="24"/>
      <c r="D14" s="24"/>
      <c r="E14" s="24"/>
      <c r="F14" s="26"/>
    </row>
    <row r="15" spans="1:12" x14ac:dyDescent="0.2">
      <c r="A15" s="24"/>
      <c r="B15" s="24"/>
      <c r="C15" s="24"/>
      <c r="D15" s="24"/>
      <c r="E15" s="24"/>
      <c r="F15" s="26"/>
    </row>
    <row r="16" spans="1:12" x14ac:dyDescent="0.2">
      <c r="A16" s="24"/>
      <c r="B16" s="24"/>
      <c r="C16" s="24"/>
      <c r="D16" s="24"/>
      <c r="E16" s="24"/>
      <c r="F16" s="26"/>
    </row>
    <row r="17" spans="1:6" x14ac:dyDescent="0.2">
      <c r="A17" s="24"/>
      <c r="B17" s="24"/>
      <c r="C17" s="24"/>
      <c r="D17" s="24"/>
      <c r="E17" s="24"/>
      <c r="F17" s="26"/>
    </row>
  </sheetData>
  <sheetProtection selectLockedCells="1"/>
  <mergeCells count="2">
    <mergeCell ref="A1:F1"/>
    <mergeCell ref="A2:F2"/>
  </mergeCells>
  <phoneticPr fontId="16" type="noConversion"/>
  <dataValidations count="1">
    <dataValidation type="decimal" operator="greaterThanOrEqual" allowBlank="1" showInputMessage="1" showErrorMessage="1" sqref="F4:F17" xr:uid="{00000000-0002-0000-0600-000000000000}">
      <formula1>0</formula1>
    </dataValidation>
  </dataValidations>
  <hyperlinks>
    <hyperlink ref="C5" r:id="rId1" xr:uid="{DFE329F3-27E8-4FBC-952C-06A3EE54ECB2}"/>
  </hyperlinks>
  <pageMargins left="0.7" right="0.7" top="0.75" bottom="0.75" header="0.3" footer="0.3"/>
  <pageSetup scale="54" orientation="landscape"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'Dropdown lists'!$I$1:$I$4</xm:f>
          </x14:formula1>
          <xm:sqref>D4:D17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7"/>
  <sheetViews>
    <sheetView showGridLines="0" workbookViewId="0">
      <selection activeCell="J18" sqref="J18"/>
    </sheetView>
  </sheetViews>
  <sheetFormatPr baseColWidth="10" defaultColWidth="9.1640625" defaultRowHeight="16" x14ac:dyDescent="0.2"/>
  <cols>
    <col min="1" max="1" width="26.5" style="6" customWidth="1"/>
    <col min="2" max="2" width="30.6640625" style="6" customWidth="1"/>
    <col min="3" max="3" width="31.6640625" style="6" customWidth="1"/>
    <col min="4" max="5" width="17.6640625" style="6" customWidth="1"/>
    <col min="6" max="6" width="18.5" style="6" customWidth="1"/>
    <col min="7" max="7" width="12.83203125" style="6" customWidth="1"/>
    <col min="8" max="9" width="14.5" style="6" customWidth="1"/>
    <col min="10" max="10" width="14.33203125" style="6" bestFit="1" customWidth="1"/>
    <col min="11" max="11" width="11.5" style="6" customWidth="1"/>
    <col min="12" max="12" width="15" style="6" bestFit="1" customWidth="1"/>
    <col min="13" max="16384" width="9.1640625" style="6"/>
  </cols>
  <sheetData>
    <row r="1" spans="1:12" ht="42" customHeight="1" x14ac:dyDescent="0.2">
      <c r="A1" s="93" t="s">
        <v>100</v>
      </c>
      <c r="B1" s="94"/>
      <c r="C1" s="94"/>
      <c r="D1" s="94"/>
      <c r="E1" s="94"/>
      <c r="F1" s="95"/>
      <c r="G1" s="17" t="s">
        <v>1</v>
      </c>
      <c r="H1" s="2">
        <f>Assurances!M1</f>
        <v>2600</v>
      </c>
      <c r="I1" s="18" t="s">
        <v>15</v>
      </c>
      <c r="J1" s="25">
        <f>SUM(F4:F17)</f>
        <v>0</v>
      </c>
      <c r="K1" s="19" t="s">
        <v>78</v>
      </c>
      <c r="L1" s="8">
        <f>'Building Capacity'!L1-'Staff Development'!J1</f>
        <v>2200</v>
      </c>
    </row>
    <row r="2" spans="1:12" ht="164.25" customHeight="1" x14ac:dyDescent="0.2">
      <c r="A2" s="96" t="s">
        <v>101</v>
      </c>
      <c r="B2" s="97"/>
      <c r="C2" s="97"/>
      <c r="D2" s="97"/>
      <c r="E2" s="97"/>
      <c r="F2" s="98"/>
    </row>
    <row r="3" spans="1:12" ht="57" x14ac:dyDescent="0.2">
      <c r="A3" s="28" t="s">
        <v>102</v>
      </c>
      <c r="B3" s="30" t="s">
        <v>98</v>
      </c>
      <c r="C3" s="30" t="s">
        <v>103</v>
      </c>
      <c r="D3" s="28" t="s">
        <v>83</v>
      </c>
      <c r="E3" s="28" t="s">
        <v>88</v>
      </c>
      <c r="F3" s="28" t="s">
        <v>104</v>
      </c>
    </row>
    <row r="4" spans="1:12" x14ac:dyDescent="0.2">
      <c r="A4" s="29"/>
      <c r="B4" s="24"/>
      <c r="C4" s="24"/>
      <c r="D4" s="29"/>
      <c r="E4" s="34"/>
      <c r="F4" s="27"/>
    </row>
    <row r="5" spans="1:12" x14ac:dyDescent="0.2">
      <c r="A5" s="29"/>
      <c r="B5" s="24"/>
      <c r="C5" s="29"/>
      <c r="D5" s="29"/>
      <c r="E5" s="34"/>
      <c r="F5" s="27"/>
    </row>
    <row r="6" spans="1:12" x14ac:dyDescent="0.2">
      <c r="A6" s="29"/>
      <c r="B6" s="24"/>
      <c r="C6" s="24"/>
      <c r="D6" s="29"/>
      <c r="E6" s="29"/>
      <c r="F6" s="27"/>
    </row>
    <row r="7" spans="1:12" x14ac:dyDescent="0.2">
      <c r="A7" s="29"/>
      <c r="B7" s="24"/>
      <c r="C7" s="24"/>
      <c r="D7" s="29"/>
      <c r="E7" s="29"/>
      <c r="F7" s="27"/>
    </row>
    <row r="8" spans="1:12" x14ac:dyDescent="0.2">
      <c r="A8" s="29"/>
      <c r="B8" s="24"/>
      <c r="C8" s="24"/>
      <c r="D8" s="29"/>
      <c r="E8" s="29"/>
      <c r="F8" s="27"/>
    </row>
    <row r="9" spans="1:12" x14ac:dyDescent="0.2">
      <c r="A9" s="29"/>
      <c r="B9" s="24"/>
      <c r="C9" s="24"/>
      <c r="D9" s="29"/>
      <c r="E9" s="29"/>
      <c r="F9" s="27"/>
    </row>
    <row r="10" spans="1:12" x14ac:dyDescent="0.2">
      <c r="A10" s="29"/>
      <c r="B10" s="24"/>
      <c r="C10" s="24"/>
      <c r="D10" s="29"/>
      <c r="E10" s="29"/>
      <c r="F10" s="27"/>
    </row>
    <row r="11" spans="1:12" x14ac:dyDescent="0.2">
      <c r="A11" s="29"/>
      <c r="B11" s="24"/>
      <c r="C11" s="24"/>
      <c r="D11" s="29"/>
      <c r="E11" s="29"/>
      <c r="F11" s="27"/>
    </row>
    <row r="12" spans="1:12" x14ac:dyDescent="0.2">
      <c r="A12" s="29"/>
      <c r="B12" s="24"/>
      <c r="C12" s="24"/>
      <c r="D12" s="29"/>
      <c r="E12" s="29"/>
      <c r="F12" s="27"/>
    </row>
    <row r="13" spans="1:12" x14ac:dyDescent="0.2">
      <c r="A13" s="29"/>
      <c r="B13" s="24"/>
      <c r="C13" s="24"/>
      <c r="D13" s="29"/>
      <c r="E13" s="29"/>
      <c r="F13" s="27"/>
    </row>
    <row r="14" spans="1:12" x14ac:dyDescent="0.2">
      <c r="A14" s="29"/>
      <c r="B14" s="24"/>
      <c r="C14" s="24"/>
      <c r="D14" s="29"/>
      <c r="E14" s="29"/>
      <c r="F14" s="27"/>
    </row>
    <row r="15" spans="1:12" x14ac:dyDescent="0.2">
      <c r="A15" s="29"/>
      <c r="B15" s="24"/>
      <c r="C15" s="24"/>
      <c r="D15" s="29"/>
      <c r="E15" s="29"/>
      <c r="F15" s="27"/>
    </row>
    <row r="16" spans="1:12" x14ac:dyDescent="0.2">
      <c r="A16" s="29"/>
      <c r="B16" s="24"/>
      <c r="C16" s="24"/>
      <c r="D16" s="29"/>
      <c r="E16" s="29"/>
      <c r="F16" s="27"/>
    </row>
    <row r="17" spans="1:6" x14ac:dyDescent="0.2">
      <c r="A17" s="29"/>
      <c r="B17" s="24"/>
      <c r="C17" s="24"/>
      <c r="D17" s="29"/>
      <c r="E17" s="29"/>
      <c r="F17" s="27"/>
    </row>
  </sheetData>
  <sheetProtection selectLockedCells="1"/>
  <mergeCells count="2">
    <mergeCell ref="A1:F1"/>
    <mergeCell ref="A2:F2"/>
  </mergeCells>
  <dataValidations count="1">
    <dataValidation type="decimal" operator="greaterThanOrEqual" allowBlank="1" showInputMessage="1" showErrorMessage="1" sqref="F4:F17" xr:uid="{00000000-0002-0000-0700-000000000000}">
      <formula1>0</formula1>
    </dataValidation>
  </dataValidations>
  <pageMargins left="0.7" right="0.7" top="0.75" bottom="0.75" header="0.3" footer="0.3"/>
  <pageSetup scale="5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1000000}">
          <x14:formula1>
            <xm:f>'Dropdown lists'!$I$1:$I$4</xm:f>
          </x14:formula1>
          <xm:sqref>D4:D17</xm:sqref>
        </x14:dataValidation>
        <x14:dataValidation type="list" allowBlank="1" showInputMessage="1" showErrorMessage="1" xr:uid="{00000000-0002-0000-0700-000002000000}">
          <x14:formula1>
            <xm:f>'Dropdown lists'!$A$26:$A$52</xm:f>
          </x14:formula1>
          <xm:sqref>A4:A17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17"/>
  <sheetViews>
    <sheetView showGridLines="0" workbookViewId="0">
      <selection activeCell="F4" sqref="F4"/>
    </sheetView>
  </sheetViews>
  <sheetFormatPr baseColWidth="10" defaultColWidth="9.1640625" defaultRowHeight="16" x14ac:dyDescent="0.2"/>
  <cols>
    <col min="1" max="1" width="21.6640625" style="6" customWidth="1"/>
    <col min="2" max="2" width="27.6640625" style="6" customWidth="1"/>
    <col min="3" max="3" width="30.5" style="6" customWidth="1"/>
    <col min="4" max="4" width="14.33203125" style="6" customWidth="1"/>
    <col min="5" max="5" width="18.33203125" style="6" customWidth="1"/>
    <col min="6" max="6" width="17.5" style="6" customWidth="1"/>
    <col min="7" max="7" width="13" style="6" customWidth="1"/>
    <col min="8" max="8" width="12.5" style="6" customWidth="1"/>
    <col min="9" max="9" width="15.6640625" style="6" customWidth="1"/>
    <col min="10" max="10" width="14.33203125" style="6" bestFit="1" customWidth="1"/>
    <col min="11" max="11" width="12.33203125" style="6" customWidth="1"/>
    <col min="12" max="12" width="15" style="6" bestFit="1" customWidth="1"/>
    <col min="13" max="16384" width="9.1640625" style="6"/>
  </cols>
  <sheetData>
    <row r="1" spans="1:12" ht="42" customHeight="1" x14ac:dyDescent="0.2">
      <c r="A1" s="99" t="s">
        <v>105</v>
      </c>
      <c r="B1" s="100"/>
      <c r="C1" s="100"/>
      <c r="D1" s="100"/>
      <c r="E1" s="100"/>
      <c r="F1" s="101"/>
      <c r="G1" s="17" t="s">
        <v>1</v>
      </c>
      <c r="H1" s="2">
        <f>Assurances!M1</f>
        <v>2600</v>
      </c>
      <c r="I1" s="18" t="s">
        <v>15</v>
      </c>
      <c r="J1" s="25">
        <f>SUM(F4:F17)</f>
        <v>0</v>
      </c>
      <c r="K1" s="19" t="s">
        <v>78</v>
      </c>
      <c r="L1" s="8">
        <f>'Staff Development'!L1-'Other Activity'!J1</f>
        <v>2200</v>
      </c>
    </row>
    <row r="2" spans="1:12" ht="56.25" customHeight="1" x14ac:dyDescent="0.2">
      <c r="A2" s="67" t="s">
        <v>106</v>
      </c>
      <c r="B2" s="68"/>
      <c r="C2" s="68"/>
      <c r="D2" s="68"/>
      <c r="E2" s="68"/>
      <c r="F2" s="69"/>
    </row>
    <row r="3" spans="1:12" ht="38" x14ac:dyDescent="0.2">
      <c r="A3" s="28" t="s">
        <v>105</v>
      </c>
      <c r="B3" s="30" t="s">
        <v>98</v>
      </c>
      <c r="C3" s="30" t="s">
        <v>103</v>
      </c>
      <c r="D3" s="28" t="s">
        <v>83</v>
      </c>
      <c r="E3" s="28" t="s">
        <v>88</v>
      </c>
      <c r="F3" s="28" t="s">
        <v>104</v>
      </c>
    </row>
    <row r="4" spans="1:12" ht="85" x14ac:dyDescent="0.2">
      <c r="A4" s="29" t="s">
        <v>28</v>
      </c>
      <c r="B4" s="24" t="s">
        <v>127</v>
      </c>
      <c r="C4" s="24" t="s">
        <v>128</v>
      </c>
      <c r="D4" s="29" t="s">
        <v>18</v>
      </c>
      <c r="E4" s="34" t="s">
        <v>129</v>
      </c>
      <c r="F4" s="27">
        <v>0</v>
      </c>
    </row>
    <row r="5" spans="1:12" x14ac:dyDescent="0.2">
      <c r="A5" s="29"/>
      <c r="B5" s="24"/>
      <c r="C5" s="29"/>
      <c r="D5" s="29"/>
      <c r="E5" s="29"/>
      <c r="F5" s="27"/>
    </row>
    <row r="6" spans="1:12" x14ac:dyDescent="0.2">
      <c r="A6" s="29"/>
      <c r="B6" s="24"/>
      <c r="C6" s="24"/>
      <c r="D6" s="29"/>
      <c r="E6" s="29"/>
      <c r="F6" s="27"/>
    </row>
    <row r="7" spans="1:12" x14ac:dyDescent="0.2">
      <c r="A7" s="29"/>
      <c r="B7" s="24"/>
      <c r="C7" s="24"/>
      <c r="D7" s="29"/>
      <c r="E7" s="29"/>
      <c r="F7" s="27"/>
    </row>
    <row r="8" spans="1:12" x14ac:dyDescent="0.2">
      <c r="A8" s="29"/>
      <c r="B8" s="24"/>
      <c r="C8" s="24"/>
      <c r="D8" s="29"/>
      <c r="E8" s="29"/>
      <c r="F8" s="27"/>
    </row>
    <row r="9" spans="1:12" x14ac:dyDescent="0.2">
      <c r="A9" s="29"/>
      <c r="B9" s="24"/>
      <c r="C9" s="24"/>
      <c r="D9" s="29"/>
      <c r="E9" s="29"/>
      <c r="F9" s="27"/>
    </row>
    <row r="10" spans="1:12" x14ac:dyDescent="0.2">
      <c r="A10" s="29"/>
      <c r="B10" s="24"/>
      <c r="C10" s="24"/>
      <c r="D10" s="29"/>
      <c r="E10" s="29"/>
      <c r="F10" s="27"/>
    </row>
    <row r="11" spans="1:12" x14ac:dyDescent="0.2">
      <c r="A11" s="29"/>
      <c r="B11" s="24"/>
      <c r="C11" s="24"/>
      <c r="D11" s="29"/>
      <c r="E11" s="29"/>
      <c r="F11" s="27"/>
    </row>
    <row r="12" spans="1:12" x14ac:dyDescent="0.2">
      <c r="A12" s="29"/>
      <c r="B12" s="24"/>
      <c r="C12" s="24"/>
      <c r="D12" s="29"/>
      <c r="E12" s="29"/>
      <c r="F12" s="27"/>
    </row>
    <row r="13" spans="1:12" x14ac:dyDescent="0.2">
      <c r="A13" s="29"/>
      <c r="B13" s="24"/>
      <c r="C13" s="24"/>
      <c r="D13" s="29"/>
      <c r="E13" s="29"/>
      <c r="F13" s="27"/>
    </row>
    <row r="14" spans="1:12" x14ac:dyDescent="0.2">
      <c r="A14" s="29"/>
      <c r="B14" s="24"/>
      <c r="C14" s="24"/>
      <c r="D14" s="29"/>
      <c r="E14" s="29"/>
      <c r="F14" s="27"/>
    </row>
    <row r="15" spans="1:12" x14ac:dyDescent="0.2">
      <c r="A15" s="29"/>
      <c r="B15" s="24"/>
      <c r="C15" s="24"/>
      <c r="D15" s="29"/>
      <c r="E15" s="29"/>
      <c r="F15" s="27"/>
    </row>
    <row r="16" spans="1:12" x14ac:dyDescent="0.2">
      <c r="A16" s="29"/>
      <c r="B16" s="24"/>
      <c r="C16" s="24"/>
      <c r="D16" s="29"/>
      <c r="E16" s="29"/>
      <c r="F16" s="27"/>
    </row>
    <row r="17" spans="1:6" x14ac:dyDescent="0.2">
      <c r="A17" s="29"/>
      <c r="B17" s="24"/>
      <c r="C17" s="24"/>
      <c r="D17" s="29"/>
      <c r="E17" s="29"/>
      <c r="F17" s="27"/>
    </row>
  </sheetData>
  <sheetProtection selectLockedCells="1"/>
  <mergeCells count="2">
    <mergeCell ref="A1:F1"/>
    <mergeCell ref="A2:F2"/>
  </mergeCells>
  <dataValidations count="1">
    <dataValidation type="decimal" operator="greaterThanOrEqual" allowBlank="1" showInputMessage="1" showErrorMessage="1" sqref="F4:F17" xr:uid="{00000000-0002-0000-0800-000000000000}">
      <formula1>0</formula1>
    </dataValidation>
  </dataValidations>
  <pageMargins left="0.7" right="0.7" top="0.75" bottom="0.75" header="0.3" footer="0.3"/>
  <pageSetup scale="5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1000000}">
          <x14:formula1>
            <xm:f>'Dropdown lists'!$I$1:$I$4</xm:f>
          </x14:formula1>
          <xm:sqref>D4:D17</xm:sqref>
        </x14:dataValidation>
        <x14:dataValidation type="list" allowBlank="1" showInputMessage="1" showErrorMessage="1" xr:uid="{00000000-0002-0000-0800-000002000000}">
          <x14:formula1>
            <xm:f>'Dropdown lists'!$A$54:$A$58</xm:f>
          </x14:formula1>
          <xm:sqref>A4:A17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E17DF99E0B02149A1461935AD05FFE3" ma:contentTypeVersion="8" ma:contentTypeDescription="Create a new document." ma:contentTypeScope="" ma:versionID="608e09f22e57979670d08f829a62b44e">
  <xsd:schema xmlns:xsd="http://www.w3.org/2001/XMLSchema" xmlns:xs="http://www.w3.org/2001/XMLSchema" xmlns:p="http://schemas.microsoft.com/office/2006/metadata/properties" xmlns:ns2="5834873e-3011-4f24-b89e-2f075da993d0" xmlns:ns3="d76f4bbd-f23e-4815-9280-ff18a42ab7d9" targetNamespace="http://schemas.microsoft.com/office/2006/metadata/properties" ma:root="true" ma:fieldsID="8b9e4c8b3a8f294a0504d27a0b6985c5" ns2:_="" ns3:_="">
    <xsd:import namespace="5834873e-3011-4f24-b89e-2f075da993d0"/>
    <xsd:import namespace="d76f4bbd-f23e-4815-9280-ff18a42ab7d9"/>
    <xsd:element name="properties">
      <xsd:complexType>
        <xsd:sequence>
          <xsd:element name="documentManagement">
            <xsd:complexType>
              <xsd:all>
                <xsd:element ref="ns2:SiteTyp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34873e-3011-4f24-b89e-2f075da993d0" elementFormDefault="qualified">
    <xsd:import namespace="http://schemas.microsoft.com/office/2006/documentManagement/types"/>
    <xsd:import namespace="http://schemas.microsoft.com/office/infopath/2007/PartnerControls"/>
    <xsd:element name="SiteType" ma:index="8" nillable="true" ma:displayName="Site Type" ma:format="Dropdown" ma:internalName="SiteType">
      <xsd:simpleType>
        <xsd:restriction base="dms:Choice">
          <xsd:enumeration value="Elementary"/>
          <xsd:enumeration value="Middle"/>
          <xsd:enumeration value="K-8"/>
          <xsd:enumeration value="High"/>
          <xsd:enumeration value="Alternative"/>
          <xsd:enumeration value="Charter"/>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6f4bbd-f23e-4815-9280-ff18a42ab7d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iteType xmlns="5834873e-3011-4f24-b89e-2f075da993d0" xsi:nil="true"/>
  </documentManagement>
</p:properties>
</file>

<file path=customXml/itemProps1.xml><?xml version="1.0" encoding="utf-8"?>
<ds:datastoreItem xmlns:ds="http://schemas.openxmlformats.org/officeDocument/2006/customXml" ds:itemID="{6F30AB00-A774-4C04-B4E0-ADCC80CB8A4F}">
  <ds:schemaRefs>
    <ds:schemaRef ds:uri="http://schemas.microsoft.com/sharepoint/v3/contenttype/forms"/>
  </ds:schemaRefs>
</ds:datastoreItem>
</file>

<file path=customXml/itemProps2.xml><?xml version="1.0" encoding="utf-8"?>
<ds:datastoreItem xmlns:ds="http://schemas.openxmlformats.org/officeDocument/2006/customXml" ds:itemID="{0B29C984-0F68-4078-8821-CC54B20E1A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34873e-3011-4f24-b89e-2f075da993d0"/>
    <ds:schemaRef ds:uri="d76f4bbd-f23e-4815-9280-ff18a42ab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38DD2D-18F2-42D5-9F49-5320E7609190}">
  <ds:schemaRefs>
    <ds:schemaRef ds:uri="http://schemas.microsoft.com/office/2006/metadata/properties"/>
    <ds:schemaRef ds:uri="http://schemas.microsoft.com/office/infopath/2007/PartnerControls"/>
    <ds:schemaRef ds:uri="5834873e-3011-4f24-b89e-2f075da993d0"/>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Assurances</vt:lpstr>
      <vt:lpstr>Involvement of Parents</vt:lpstr>
      <vt:lpstr>Dropdown lists</vt:lpstr>
      <vt:lpstr>Coordination and Integration</vt:lpstr>
      <vt:lpstr>Annual Parent Meeting</vt:lpstr>
      <vt:lpstr>Flexible Parent Meeting</vt:lpstr>
      <vt:lpstr>Building Capacity</vt:lpstr>
      <vt:lpstr>Staff Development</vt:lpstr>
      <vt:lpstr>Other Activity</vt:lpstr>
      <vt:lpstr>Communication</vt:lpstr>
      <vt:lpstr>Accesssibility</vt:lpstr>
      <vt:lpstr>Barriers</vt:lpstr>
    </vt:vector>
  </TitlesOfParts>
  <Manager/>
  <Company>Hillsborough County Public Schools, FL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CSS</dc:creator>
  <cp:keywords/>
  <dc:description/>
  <cp:lastModifiedBy>David Delgado</cp:lastModifiedBy>
  <cp:revision/>
  <cp:lastPrinted>2023-10-20T17:27:45Z</cp:lastPrinted>
  <dcterms:created xsi:type="dcterms:W3CDTF">2018-04-16T16:19:55Z</dcterms:created>
  <dcterms:modified xsi:type="dcterms:W3CDTF">2023-10-30T01:27:01Z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0x010100BE17DF99E0B02149A1461935AD05FFE3</vt:lpwstr>
  </property>
  <property fmtid="{D5CDD505-2E9C-101B-9397-08002B2CF9AE}" pid="3" name="MediaServiceImageTags">
    <vt:lpwstr/>
  </property>
</Properties>
</file>